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0730" windowHeight="11700"/>
  </bookViews>
  <sheets>
    <sheet name="FEBRERO 011 - 022" sheetId="1" r:id="rId1"/>
    <sheet name="Hoja2" sheetId="2" r:id="rId2"/>
  </sheets>
  <definedNames>
    <definedName name="_xlnm.Print_Titles" localSheetId="0">'FEBRERO 011 - 022'!$1:$10</definedName>
  </definedNames>
  <calcPr calcId="145621"/>
</workbook>
</file>

<file path=xl/calcChain.xml><?xml version="1.0" encoding="utf-8"?>
<calcChain xmlns="http://schemas.openxmlformats.org/spreadsheetml/2006/main">
  <c r="S719" i="1" l="1"/>
  <c r="U719" i="1" s="1"/>
  <c r="S540" i="1" l="1"/>
  <c r="U540" i="1" s="1"/>
  <c r="C540" i="1"/>
  <c r="S539" i="1"/>
  <c r="U539" i="1" s="1"/>
  <c r="C539" i="1"/>
  <c r="S538" i="1"/>
  <c r="U538" i="1" s="1"/>
  <c r="C538" i="1"/>
  <c r="S537" i="1"/>
  <c r="U537" i="1" s="1"/>
  <c r="C536" i="1"/>
  <c r="C537" i="1"/>
  <c r="S536" i="1"/>
  <c r="U536" i="1" s="1"/>
  <c r="S535" i="1"/>
  <c r="U535" i="1" s="1"/>
  <c r="C535" i="1"/>
  <c r="S530" i="1"/>
  <c r="U530" i="1" s="1"/>
  <c r="S351" i="1"/>
  <c r="S534" i="1"/>
  <c r="U534" i="1" s="1"/>
  <c r="C534" i="1" l="1"/>
  <c r="S533" i="1"/>
  <c r="U533" i="1" s="1"/>
  <c r="C533" i="1"/>
  <c r="S718" i="1" l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U641" i="1" s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U559" i="1" s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C11" i="1" l="1"/>
  <c r="S532" i="1" l="1"/>
  <c r="C532" i="1"/>
  <c r="S531" i="1"/>
  <c r="C531" i="1"/>
  <c r="C530" i="1"/>
  <c r="S529" i="1"/>
  <c r="C529" i="1"/>
  <c r="S528" i="1"/>
  <c r="C528" i="1"/>
  <c r="S527" i="1"/>
  <c r="C527" i="1"/>
  <c r="S526" i="1"/>
  <c r="C526" i="1"/>
  <c r="S525" i="1"/>
  <c r="C525" i="1"/>
  <c r="S524" i="1"/>
  <c r="C524" i="1"/>
  <c r="S523" i="1"/>
  <c r="C523" i="1"/>
  <c r="S522" i="1"/>
  <c r="C522" i="1"/>
  <c r="S521" i="1"/>
  <c r="C521" i="1"/>
  <c r="S520" i="1"/>
  <c r="C520" i="1"/>
  <c r="S519" i="1"/>
  <c r="C519" i="1"/>
  <c r="S518" i="1"/>
  <c r="C518" i="1"/>
  <c r="S517" i="1"/>
  <c r="C517" i="1"/>
  <c r="S516" i="1"/>
  <c r="C516" i="1"/>
  <c r="S515" i="1"/>
  <c r="C515" i="1"/>
  <c r="S514" i="1"/>
  <c r="C514" i="1"/>
  <c r="S513" i="1"/>
  <c r="C513" i="1"/>
  <c r="S512" i="1"/>
  <c r="C512" i="1"/>
  <c r="S511" i="1"/>
  <c r="C511" i="1"/>
  <c r="S510" i="1"/>
  <c r="C510" i="1"/>
  <c r="S509" i="1"/>
  <c r="C509" i="1"/>
  <c r="S508" i="1"/>
  <c r="C508" i="1"/>
  <c r="S507" i="1"/>
  <c r="C507" i="1"/>
  <c r="S506" i="1"/>
  <c r="C506" i="1"/>
  <c r="S505" i="1"/>
  <c r="C505" i="1"/>
  <c r="S504" i="1"/>
  <c r="C504" i="1"/>
  <c r="S503" i="1"/>
  <c r="C503" i="1"/>
  <c r="S502" i="1"/>
  <c r="C502" i="1"/>
  <c r="S501" i="1"/>
  <c r="C501" i="1"/>
  <c r="S500" i="1"/>
  <c r="C500" i="1"/>
  <c r="S499" i="1"/>
  <c r="C499" i="1"/>
  <c r="S498" i="1"/>
  <c r="C498" i="1"/>
  <c r="S497" i="1"/>
  <c r="C497" i="1"/>
  <c r="S496" i="1"/>
  <c r="C496" i="1"/>
  <c r="C495" i="1"/>
  <c r="S494" i="1"/>
  <c r="C494" i="1"/>
  <c r="S493" i="1"/>
  <c r="C493" i="1"/>
  <c r="S492" i="1"/>
  <c r="C492" i="1"/>
  <c r="S491" i="1"/>
  <c r="C491" i="1"/>
  <c r="S490" i="1"/>
  <c r="C490" i="1"/>
  <c r="S489" i="1"/>
  <c r="C489" i="1"/>
  <c r="S488" i="1"/>
  <c r="C488" i="1"/>
  <c r="S487" i="1"/>
  <c r="C487" i="1"/>
  <c r="S486" i="1"/>
  <c r="C486" i="1"/>
  <c r="S485" i="1"/>
  <c r="C485" i="1"/>
  <c r="S484" i="1"/>
  <c r="C484" i="1"/>
  <c r="S483" i="1"/>
  <c r="C483" i="1"/>
  <c r="S482" i="1"/>
  <c r="C482" i="1"/>
  <c r="S481" i="1"/>
  <c r="C481" i="1"/>
  <c r="S480" i="1"/>
  <c r="C480" i="1"/>
  <c r="S479" i="1"/>
  <c r="C479" i="1"/>
  <c r="S478" i="1"/>
  <c r="C478" i="1"/>
  <c r="S477" i="1"/>
  <c r="C477" i="1"/>
  <c r="S476" i="1"/>
  <c r="C476" i="1"/>
  <c r="S475" i="1"/>
  <c r="C475" i="1"/>
  <c r="S474" i="1"/>
  <c r="C474" i="1"/>
  <c r="S473" i="1"/>
  <c r="C473" i="1"/>
  <c r="S472" i="1"/>
  <c r="C472" i="1"/>
  <c r="S471" i="1"/>
  <c r="C471" i="1"/>
  <c r="S470" i="1"/>
  <c r="C470" i="1"/>
  <c r="S469" i="1"/>
  <c r="C469" i="1"/>
  <c r="S468" i="1"/>
  <c r="C468" i="1"/>
  <c r="S467" i="1"/>
  <c r="C467" i="1"/>
  <c r="S466" i="1"/>
  <c r="C466" i="1"/>
  <c r="S465" i="1"/>
  <c r="C465" i="1"/>
  <c r="S464" i="1"/>
  <c r="C464" i="1"/>
  <c r="S463" i="1"/>
  <c r="C463" i="1"/>
  <c r="S462" i="1"/>
  <c r="C462" i="1"/>
  <c r="S461" i="1"/>
  <c r="C461" i="1"/>
  <c r="S460" i="1"/>
  <c r="C460" i="1"/>
  <c r="S459" i="1"/>
  <c r="C459" i="1"/>
  <c r="S458" i="1"/>
  <c r="C458" i="1"/>
  <c r="S457" i="1"/>
  <c r="C457" i="1"/>
  <c r="S456" i="1"/>
  <c r="C456" i="1"/>
  <c r="S455" i="1"/>
  <c r="C455" i="1"/>
  <c r="S454" i="1"/>
  <c r="C454" i="1"/>
  <c r="S453" i="1"/>
  <c r="C453" i="1"/>
  <c r="S452" i="1"/>
  <c r="C452" i="1"/>
  <c r="S451" i="1"/>
  <c r="C451" i="1"/>
  <c r="S450" i="1"/>
  <c r="C450" i="1"/>
  <c r="S449" i="1"/>
  <c r="C449" i="1"/>
  <c r="S448" i="1"/>
  <c r="C448" i="1"/>
  <c r="S447" i="1"/>
  <c r="C447" i="1"/>
  <c r="S446" i="1"/>
  <c r="C446" i="1"/>
  <c r="S445" i="1"/>
  <c r="C445" i="1"/>
  <c r="S444" i="1"/>
  <c r="C444" i="1"/>
  <c r="S443" i="1"/>
  <c r="C443" i="1"/>
  <c r="C442" i="1"/>
  <c r="S441" i="1"/>
  <c r="C441" i="1"/>
  <c r="S440" i="1"/>
  <c r="C440" i="1"/>
  <c r="S439" i="1"/>
  <c r="C439" i="1"/>
  <c r="S438" i="1"/>
  <c r="C438" i="1"/>
  <c r="S437" i="1"/>
  <c r="C437" i="1"/>
  <c r="S436" i="1"/>
  <c r="C436" i="1"/>
  <c r="S435" i="1"/>
  <c r="C435" i="1"/>
  <c r="S434" i="1"/>
  <c r="C434" i="1"/>
  <c r="S433" i="1"/>
  <c r="C433" i="1"/>
  <c r="S432" i="1"/>
  <c r="C432" i="1"/>
  <c r="S431" i="1"/>
  <c r="C431" i="1"/>
  <c r="S430" i="1"/>
  <c r="C430" i="1"/>
  <c r="S429" i="1"/>
  <c r="C429" i="1"/>
  <c r="S428" i="1"/>
  <c r="C428" i="1"/>
  <c r="S427" i="1"/>
  <c r="C427" i="1"/>
  <c r="S426" i="1"/>
  <c r="C426" i="1"/>
  <c r="S425" i="1"/>
  <c r="C425" i="1"/>
  <c r="S424" i="1"/>
  <c r="C424" i="1"/>
  <c r="S423" i="1"/>
  <c r="C423" i="1"/>
  <c r="S422" i="1"/>
  <c r="C422" i="1"/>
  <c r="S421" i="1"/>
  <c r="C421" i="1"/>
  <c r="S420" i="1"/>
  <c r="C420" i="1"/>
  <c r="S419" i="1"/>
  <c r="C419" i="1"/>
  <c r="S418" i="1"/>
  <c r="C418" i="1"/>
  <c r="S417" i="1"/>
  <c r="C417" i="1"/>
  <c r="S416" i="1"/>
  <c r="C416" i="1"/>
  <c r="S415" i="1"/>
  <c r="C415" i="1"/>
  <c r="S414" i="1"/>
  <c r="C414" i="1"/>
  <c r="S413" i="1"/>
  <c r="C413" i="1"/>
  <c r="S412" i="1"/>
  <c r="C412" i="1"/>
  <c r="S411" i="1"/>
  <c r="C411" i="1"/>
  <c r="S410" i="1"/>
  <c r="U410" i="1" s="1"/>
  <c r="C410" i="1"/>
  <c r="S409" i="1"/>
  <c r="C409" i="1"/>
  <c r="S408" i="1"/>
  <c r="C408" i="1"/>
  <c r="S407" i="1"/>
  <c r="C407" i="1"/>
  <c r="S406" i="1"/>
  <c r="C406" i="1"/>
  <c r="S405" i="1"/>
  <c r="C405" i="1"/>
  <c r="S404" i="1"/>
  <c r="C404" i="1"/>
  <c r="S403" i="1"/>
  <c r="C403" i="1"/>
  <c r="S402" i="1"/>
  <c r="C402" i="1"/>
  <c r="S401" i="1"/>
  <c r="C401" i="1"/>
  <c r="S400" i="1"/>
  <c r="C400" i="1"/>
  <c r="S399" i="1"/>
  <c r="C399" i="1"/>
  <c r="S398" i="1"/>
  <c r="C398" i="1"/>
  <c r="S397" i="1"/>
  <c r="C397" i="1"/>
  <c r="S396" i="1"/>
  <c r="C396" i="1"/>
  <c r="S395" i="1"/>
  <c r="C395" i="1"/>
  <c r="S394" i="1"/>
  <c r="C394" i="1"/>
  <c r="S393" i="1"/>
  <c r="U393" i="1" s="1"/>
  <c r="C393" i="1"/>
  <c r="S392" i="1"/>
  <c r="C392" i="1"/>
  <c r="S391" i="1"/>
  <c r="C391" i="1"/>
  <c r="S390" i="1"/>
  <c r="C390" i="1"/>
  <c r="S389" i="1"/>
  <c r="C389" i="1"/>
  <c r="S388" i="1"/>
  <c r="C388" i="1"/>
  <c r="S387" i="1"/>
  <c r="C387" i="1"/>
  <c r="S386" i="1"/>
  <c r="C386" i="1"/>
  <c r="S385" i="1"/>
  <c r="C385" i="1"/>
  <c r="S384" i="1"/>
  <c r="C384" i="1"/>
  <c r="S383" i="1"/>
  <c r="C383" i="1"/>
  <c r="S382" i="1"/>
  <c r="C382" i="1"/>
  <c r="S381" i="1"/>
  <c r="C381" i="1"/>
  <c r="S380" i="1"/>
  <c r="C380" i="1"/>
  <c r="S379" i="1"/>
  <c r="C379" i="1"/>
  <c r="S378" i="1"/>
  <c r="C378" i="1"/>
  <c r="S377" i="1"/>
  <c r="C377" i="1"/>
  <c r="S376" i="1"/>
  <c r="C376" i="1"/>
  <c r="S375" i="1"/>
  <c r="C375" i="1"/>
  <c r="S374" i="1"/>
  <c r="C374" i="1"/>
  <c r="S373" i="1"/>
  <c r="C373" i="1"/>
  <c r="S372" i="1"/>
  <c r="C372" i="1"/>
  <c r="S371" i="1"/>
  <c r="C371" i="1"/>
  <c r="S370" i="1"/>
  <c r="C370" i="1"/>
  <c r="S369" i="1"/>
  <c r="C369" i="1"/>
  <c r="S368" i="1"/>
  <c r="C368" i="1"/>
  <c r="S367" i="1"/>
  <c r="C367" i="1"/>
  <c r="S366" i="1"/>
  <c r="C366" i="1"/>
  <c r="S365" i="1"/>
  <c r="C365" i="1"/>
  <c r="S364" i="1"/>
  <c r="C364" i="1"/>
  <c r="S363" i="1"/>
  <c r="C363" i="1"/>
  <c r="S362" i="1"/>
  <c r="C362" i="1"/>
  <c r="S361" i="1"/>
  <c r="C361" i="1"/>
  <c r="S360" i="1"/>
  <c r="C360" i="1"/>
  <c r="S359" i="1"/>
  <c r="C359" i="1"/>
  <c r="S358" i="1"/>
  <c r="C358" i="1"/>
  <c r="S357" i="1"/>
  <c r="C357" i="1"/>
  <c r="S356" i="1"/>
  <c r="C356" i="1"/>
  <c r="S355" i="1"/>
  <c r="C355" i="1"/>
  <c r="S354" i="1"/>
  <c r="C354" i="1"/>
  <c r="S353" i="1"/>
  <c r="C353" i="1"/>
  <c r="S352" i="1"/>
  <c r="C352" i="1"/>
  <c r="C351" i="1"/>
  <c r="S350" i="1"/>
  <c r="C350" i="1"/>
  <c r="S349" i="1"/>
  <c r="C349" i="1"/>
  <c r="S348" i="1"/>
  <c r="C348" i="1"/>
  <c r="S347" i="1"/>
  <c r="C347" i="1"/>
  <c r="S346" i="1"/>
  <c r="C346" i="1"/>
  <c r="S345" i="1"/>
  <c r="C345" i="1"/>
  <c r="S344" i="1"/>
  <c r="C344" i="1"/>
  <c r="S343" i="1"/>
  <c r="C343" i="1"/>
  <c r="S342" i="1"/>
  <c r="C342" i="1"/>
  <c r="S341" i="1"/>
  <c r="C341" i="1"/>
  <c r="S340" i="1"/>
  <c r="C340" i="1"/>
  <c r="S339" i="1"/>
  <c r="C339" i="1"/>
  <c r="S338" i="1"/>
  <c r="C338" i="1"/>
  <c r="S337" i="1"/>
  <c r="C337" i="1"/>
  <c r="S336" i="1"/>
  <c r="C336" i="1"/>
  <c r="S335" i="1"/>
  <c r="C335" i="1"/>
  <c r="S334" i="1"/>
  <c r="C334" i="1"/>
  <c r="S333" i="1"/>
  <c r="C333" i="1"/>
  <c r="S332" i="1"/>
  <c r="C332" i="1"/>
  <c r="S331" i="1"/>
  <c r="C331" i="1"/>
  <c r="S330" i="1"/>
  <c r="C330" i="1"/>
  <c r="S329" i="1"/>
  <c r="C329" i="1"/>
  <c r="S328" i="1"/>
  <c r="C328" i="1"/>
  <c r="S327" i="1"/>
  <c r="C327" i="1"/>
  <c r="S326" i="1"/>
  <c r="C326" i="1"/>
  <c r="S325" i="1"/>
  <c r="C325" i="1"/>
  <c r="S324" i="1"/>
  <c r="C324" i="1"/>
  <c r="S323" i="1"/>
  <c r="C323" i="1"/>
  <c r="S322" i="1"/>
  <c r="C322" i="1"/>
  <c r="S321" i="1"/>
  <c r="C321" i="1"/>
  <c r="S320" i="1"/>
  <c r="C320" i="1"/>
  <c r="S319" i="1"/>
  <c r="C319" i="1"/>
  <c r="S318" i="1"/>
  <c r="C318" i="1"/>
  <c r="S317" i="1"/>
  <c r="C317" i="1"/>
  <c r="S316" i="1"/>
  <c r="C316" i="1"/>
  <c r="S315" i="1"/>
  <c r="C315" i="1"/>
  <c r="S314" i="1"/>
  <c r="C314" i="1"/>
  <c r="S313" i="1"/>
  <c r="C313" i="1"/>
  <c r="S312" i="1"/>
  <c r="C312" i="1"/>
  <c r="S311" i="1"/>
  <c r="C311" i="1"/>
  <c r="S310" i="1"/>
  <c r="C310" i="1"/>
  <c r="S309" i="1"/>
  <c r="C309" i="1"/>
  <c r="S308" i="1"/>
  <c r="C308" i="1"/>
  <c r="S307" i="1"/>
  <c r="C307" i="1"/>
  <c r="S306" i="1"/>
  <c r="C306" i="1"/>
  <c r="S305" i="1"/>
  <c r="C305" i="1"/>
  <c r="S304" i="1"/>
  <c r="C304" i="1"/>
  <c r="S303" i="1"/>
  <c r="C303" i="1"/>
  <c r="S302" i="1"/>
  <c r="C302" i="1"/>
  <c r="S301" i="1"/>
  <c r="C301" i="1"/>
  <c r="S300" i="1"/>
  <c r="C300" i="1"/>
  <c r="S299" i="1"/>
  <c r="C299" i="1"/>
  <c r="S298" i="1"/>
  <c r="C298" i="1"/>
  <c r="S297" i="1"/>
  <c r="C297" i="1"/>
  <c r="S296" i="1"/>
  <c r="C296" i="1"/>
  <c r="S295" i="1"/>
  <c r="C295" i="1"/>
  <c r="S294" i="1"/>
  <c r="C294" i="1"/>
  <c r="S293" i="1"/>
  <c r="C293" i="1"/>
  <c r="S292" i="1"/>
  <c r="C292" i="1"/>
  <c r="S291" i="1"/>
  <c r="C291" i="1"/>
  <c r="S290" i="1"/>
  <c r="C290" i="1"/>
  <c r="S289" i="1"/>
  <c r="C289" i="1"/>
  <c r="S288" i="1"/>
  <c r="C288" i="1"/>
  <c r="S287" i="1"/>
  <c r="C287" i="1"/>
  <c r="S286" i="1"/>
  <c r="C286" i="1"/>
  <c r="S285" i="1"/>
  <c r="C285" i="1"/>
  <c r="S284" i="1"/>
  <c r="C284" i="1"/>
  <c r="S283" i="1"/>
  <c r="C283" i="1"/>
  <c r="S282" i="1"/>
  <c r="C282" i="1"/>
  <c r="S281" i="1"/>
  <c r="C281" i="1"/>
  <c r="S280" i="1"/>
  <c r="C280" i="1"/>
  <c r="S279" i="1"/>
  <c r="C279" i="1"/>
  <c r="S278" i="1"/>
  <c r="C278" i="1"/>
  <c r="S277" i="1"/>
  <c r="C277" i="1"/>
  <c r="S276" i="1"/>
  <c r="C276" i="1"/>
  <c r="S275" i="1"/>
  <c r="C275" i="1"/>
  <c r="S274" i="1"/>
  <c r="C274" i="1"/>
  <c r="S273" i="1"/>
  <c r="C273" i="1"/>
  <c r="S272" i="1"/>
  <c r="C272" i="1"/>
  <c r="S271" i="1"/>
  <c r="C271" i="1"/>
  <c r="S270" i="1"/>
  <c r="C270" i="1"/>
  <c r="S269" i="1"/>
  <c r="C269" i="1"/>
  <c r="S268" i="1"/>
  <c r="C268" i="1"/>
  <c r="S267" i="1"/>
  <c r="C267" i="1"/>
  <c r="S266" i="1"/>
  <c r="C266" i="1"/>
  <c r="S265" i="1"/>
  <c r="C265" i="1"/>
  <c r="S264" i="1"/>
  <c r="C264" i="1"/>
  <c r="S263" i="1"/>
  <c r="C263" i="1"/>
  <c r="S262" i="1"/>
  <c r="C262" i="1"/>
  <c r="S261" i="1"/>
  <c r="C261" i="1"/>
  <c r="S260" i="1"/>
  <c r="C260" i="1"/>
  <c r="S259" i="1"/>
  <c r="C259" i="1"/>
  <c r="S258" i="1"/>
  <c r="C258" i="1"/>
  <c r="S257" i="1"/>
  <c r="C257" i="1"/>
  <c r="S256" i="1"/>
  <c r="C256" i="1"/>
  <c r="S255" i="1"/>
  <c r="C255" i="1"/>
  <c r="S254" i="1"/>
  <c r="C254" i="1"/>
  <c r="S253" i="1"/>
  <c r="C253" i="1"/>
  <c r="S252" i="1"/>
  <c r="C252" i="1"/>
  <c r="S251" i="1"/>
  <c r="C251" i="1"/>
  <c r="S250" i="1"/>
  <c r="C250" i="1"/>
  <c r="S249" i="1"/>
  <c r="C249" i="1"/>
  <c r="S248" i="1"/>
  <c r="C248" i="1"/>
  <c r="S247" i="1"/>
  <c r="C247" i="1"/>
  <c r="S246" i="1"/>
  <c r="C246" i="1"/>
  <c r="S245" i="1"/>
  <c r="C245" i="1"/>
  <c r="S244" i="1"/>
  <c r="C244" i="1"/>
  <c r="S243" i="1"/>
  <c r="C243" i="1"/>
  <c r="S242" i="1"/>
  <c r="C242" i="1"/>
  <c r="C241" i="1"/>
  <c r="S240" i="1"/>
  <c r="C240" i="1"/>
  <c r="S239" i="1"/>
  <c r="C239" i="1"/>
  <c r="S238" i="1"/>
  <c r="C238" i="1"/>
  <c r="S237" i="1"/>
  <c r="C237" i="1"/>
  <c r="C236" i="1"/>
  <c r="S235" i="1"/>
  <c r="C235" i="1"/>
  <c r="S234" i="1"/>
  <c r="C234" i="1"/>
  <c r="S233" i="1"/>
  <c r="C233" i="1"/>
  <c r="S232" i="1"/>
  <c r="C232" i="1"/>
  <c r="S231" i="1"/>
  <c r="C231" i="1"/>
  <c r="S230" i="1"/>
  <c r="C230" i="1"/>
  <c r="S229" i="1"/>
  <c r="C229" i="1"/>
  <c r="S228" i="1"/>
  <c r="C228" i="1"/>
  <c r="S227" i="1"/>
  <c r="C227" i="1"/>
  <c r="S226" i="1"/>
  <c r="C226" i="1"/>
  <c r="S225" i="1"/>
  <c r="C225" i="1"/>
  <c r="S224" i="1"/>
  <c r="C224" i="1"/>
  <c r="S223" i="1"/>
  <c r="C223" i="1"/>
  <c r="S222" i="1"/>
  <c r="C222" i="1"/>
  <c r="S221" i="1"/>
  <c r="C221" i="1"/>
  <c r="S220" i="1"/>
  <c r="C220" i="1"/>
  <c r="S219" i="1"/>
  <c r="C219" i="1"/>
  <c r="S218" i="1"/>
  <c r="C218" i="1"/>
  <c r="S217" i="1"/>
  <c r="C217" i="1"/>
  <c r="S216" i="1"/>
  <c r="C216" i="1"/>
  <c r="S215" i="1"/>
  <c r="C215" i="1"/>
  <c r="S214" i="1"/>
  <c r="C214" i="1"/>
  <c r="S213" i="1"/>
  <c r="C213" i="1"/>
  <c r="S212" i="1"/>
  <c r="C212" i="1"/>
  <c r="S211" i="1"/>
  <c r="C211" i="1"/>
  <c r="S210" i="1"/>
  <c r="C210" i="1"/>
  <c r="S209" i="1"/>
  <c r="C209" i="1"/>
  <c r="S208" i="1"/>
  <c r="C208" i="1"/>
  <c r="S207" i="1"/>
  <c r="C207" i="1"/>
  <c r="S206" i="1"/>
  <c r="C206" i="1"/>
  <c r="S205" i="1"/>
  <c r="C205" i="1"/>
  <c r="S204" i="1"/>
  <c r="C204" i="1"/>
  <c r="S203" i="1"/>
  <c r="C203" i="1"/>
  <c r="S202" i="1"/>
  <c r="C202" i="1"/>
  <c r="S201" i="1"/>
  <c r="C201" i="1"/>
  <c r="S200" i="1"/>
  <c r="C200" i="1"/>
  <c r="S199" i="1"/>
  <c r="C199" i="1"/>
  <c r="S198" i="1"/>
  <c r="C198" i="1"/>
  <c r="S197" i="1"/>
  <c r="C197" i="1"/>
  <c r="S196" i="1"/>
  <c r="C196" i="1"/>
  <c r="S195" i="1"/>
  <c r="C195" i="1"/>
  <c r="S194" i="1"/>
  <c r="C194" i="1"/>
  <c r="S193" i="1"/>
  <c r="C193" i="1"/>
  <c r="S192" i="1"/>
  <c r="C192" i="1"/>
  <c r="S191" i="1"/>
  <c r="C191" i="1"/>
  <c r="S190" i="1"/>
  <c r="C190" i="1"/>
  <c r="S189" i="1"/>
  <c r="C189" i="1"/>
  <c r="S188" i="1"/>
  <c r="C188" i="1"/>
  <c r="S187" i="1"/>
  <c r="C187" i="1"/>
  <c r="S186" i="1"/>
  <c r="C186" i="1"/>
  <c r="S185" i="1"/>
  <c r="C185" i="1"/>
  <c r="S184" i="1"/>
  <c r="C184" i="1"/>
  <c r="S183" i="1"/>
  <c r="C183" i="1"/>
  <c r="S182" i="1"/>
  <c r="C182" i="1"/>
  <c r="C181" i="1"/>
  <c r="S180" i="1"/>
  <c r="C180" i="1"/>
  <c r="S179" i="1"/>
  <c r="C179" i="1"/>
  <c r="S178" i="1"/>
  <c r="C178" i="1"/>
  <c r="S177" i="1"/>
  <c r="C177" i="1"/>
  <c r="S176" i="1"/>
  <c r="C176" i="1"/>
  <c r="S175" i="1"/>
  <c r="C175" i="1"/>
  <c r="S174" i="1"/>
  <c r="C174" i="1"/>
  <c r="S173" i="1"/>
  <c r="C173" i="1"/>
  <c r="S172" i="1"/>
  <c r="C172" i="1"/>
  <c r="S171" i="1"/>
  <c r="C171" i="1"/>
  <c r="S170" i="1"/>
  <c r="C170" i="1"/>
  <c r="S169" i="1"/>
  <c r="C169" i="1"/>
  <c r="S168" i="1"/>
  <c r="C168" i="1"/>
  <c r="S167" i="1"/>
  <c r="C167" i="1"/>
  <c r="S166" i="1"/>
  <c r="C166" i="1"/>
  <c r="S165" i="1"/>
  <c r="C165" i="1"/>
  <c r="S164" i="1"/>
  <c r="C164" i="1"/>
  <c r="S163" i="1"/>
  <c r="C163" i="1"/>
  <c r="S162" i="1"/>
  <c r="C162" i="1"/>
  <c r="S161" i="1"/>
  <c r="C161" i="1"/>
  <c r="S160" i="1"/>
  <c r="C160" i="1"/>
  <c r="S159" i="1"/>
  <c r="C159" i="1"/>
  <c r="S158" i="1"/>
  <c r="C158" i="1"/>
  <c r="S157" i="1"/>
  <c r="C157" i="1"/>
  <c r="S156" i="1"/>
  <c r="C156" i="1"/>
  <c r="S155" i="1"/>
  <c r="C155" i="1"/>
  <c r="S154" i="1"/>
  <c r="C154" i="1"/>
  <c r="S153" i="1"/>
  <c r="C153" i="1"/>
  <c r="S152" i="1"/>
  <c r="C152" i="1"/>
  <c r="S151" i="1"/>
  <c r="C151" i="1"/>
  <c r="S150" i="1"/>
  <c r="C150" i="1"/>
  <c r="S149" i="1"/>
  <c r="C149" i="1"/>
  <c r="S148" i="1"/>
  <c r="C148" i="1"/>
  <c r="S147" i="1"/>
  <c r="C147" i="1"/>
  <c r="S146" i="1"/>
  <c r="C146" i="1"/>
  <c r="S145" i="1"/>
  <c r="C145" i="1"/>
  <c r="S144" i="1"/>
  <c r="C144" i="1"/>
  <c r="S143" i="1"/>
  <c r="C143" i="1"/>
  <c r="S142" i="1"/>
  <c r="C142" i="1"/>
  <c r="S141" i="1"/>
  <c r="C141" i="1"/>
  <c r="S140" i="1"/>
  <c r="C140" i="1"/>
  <c r="S139" i="1"/>
  <c r="C139" i="1"/>
  <c r="S138" i="1"/>
  <c r="C138" i="1"/>
  <c r="S137" i="1"/>
  <c r="C137" i="1"/>
  <c r="S136" i="1"/>
  <c r="C136" i="1"/>
  <c r="S135" i="1"/>
  <c r="C135" i="1"/>
  <c r="S134" i="1"/>
  <c r="C134" i="1"/>
  <c r="S133" i="1"/>
  <c r="C133" i="1"/>
  <c r="S132" i="1"/>
  <c r="C132" i="1"/>
  <c r="S131" i="1"/>
  <c r="C131" i="1"/>
  <c r="S130" i="1"/>
  <c r="C130" i="1"/>
  <c r="S129" i="1"/>
  <c r="C129" i="1"/>
  <c r="S128" i="1"/>
  <c r="C128" i="1"/>
  <c r="S127" i="1"/>
  <c r="C127" i="1"/>
  <c r="S126" i="1"/>
  <c r="C126" i="1"/>
  <c r="S125" i="1"/>
  <c r="C125" i="1"/>
  <c r="S124" i="1"/>
  <c r="C124" i="1"/>
  <c r="S123" i="1"/>
  <c r="C123" i="1"/>
  <c r="S122" i="1"/>
  <c r="C122" i="1"/>
  <c r="S121" i="1"/>
  <c r="C121" i="1"/>
  <c r="S120" i="1"/>
  <c r="C120" i="1"/>
  <c r="S119" i="1"/>
  <c r="C119" i="1"/>
  <c r="S118" i="1"/>
  <c r="C118" i="1"/>
  <c r="S117" i="1"/>
  <c r="C117" i="1"/>
  <c r="S116" i="1"/>
  <c r="C116" i="1"/>
  <c r="S115" i="1"/>
  <c r="C115" i="1"/>
  <c r="S114" i="1"/>
  <c r="C114" i="1"/>
  <c r="S113" i="1"/>
  <c r="C113" i="1"/>
  <c r="S112" i="1"/>
  <c r="C112" i="1"/>
  <c r="S111" i="1"/>
  <c r="C111" i="1"/>
  <c r="S110" i="1"/>
  <c r="C110" i="1"/>
  <c r="S109" i="1"/>
  <c r="C109" i="1"/>
  <c r="S108" i="1"/>
  <c r="C108" i="1"/>
  <c r="S107" i="1"/>
  <c r="C107" i="1"/>
  <c r="S106" i="1"/>
  <c r="C106" i="1"/>
  <c r="S105" i="1"/>
  <c r="C105" i="1"/>
  <c r="S104" i="1"/>
  <c r="C104" i="1"/>
  <c r="S103" i="1"/>
  <c r="C103" i="1"/>
  <c r="S102" i="1"/>
  <c r="C102" i="1"/>
  <c r="S101" i="1"/>
  <c r="C101" i="1"/>
  <c r="S100" i="1"/>
  <c r="C100" i="1"/>
  <c r="S99" i="1"/>
  <c r="C99" i="1"/>
  <c r="S98" i="1"/>
  <c r="C98" i="1"/>
  <c r="S97" i="1"/>
  <c r="C97" i="1"/>
  <c r="S96" i="1"/>
  <c r="C96" i="1"/>
  <c r="S95" i="1"/>
  <c r="C95" i="1"/>
  <c r="S94" i="1"/>
  <c r="C94" i="1"/>
  <c r="S93" i="1"/>
  <c r="C93" i="1"/>
  <c r="S92" i="1"/>
  <c r="C92" i="1"/>
  <c r="S91" i="1"/>
  <c r="C91" i="1"/>
  <c r="S90" i="1"/>
  <c r="C90" i="1"/>
  <c r="S89" i="1"/>
  <c r="C89" i="1"/>
  <c r="S88" i="1"/>
  <c r="C88" i="1"/>
  <c r="S87" i="1"/>
  <c r="C87" i="1"/>
  <c r="S86" i="1"/>
  <c r="C86" i="1"/>
  <c r="S85" i="1"/>
  <c r="C85" i="1"/>
  <c r="S84" i="1"/>
  <c r="C84" i="1"/>
  <c r="S83" i="1"/>
  <c r="C83" i="1"/>
  <c r="S82" i="1"/>
  <c r="C82" i="1"/>
  <c r="S81" i="1"/>
  <c r="C81" i="1"/>
  <c r="S80" i="1"/>
  <c r="C80" i="1"/>
  <c r="S79" i="1"/>
  <c r="C79" i="1"/>
  <c r="S78" i="1"/>
  <c r="C78" i="1"/>
  <c r="S77" i="1"/>
  <c r="C77" i="1"/>
  <c r="S76" i="1"/>
  <c r="C76" i="1"/>
  <c r="S75" i="1"/>
  <c r="C75" i="1"/>
  <c r="S74" i="1"/>
  <c r="C74" i="1"/>
  <c r="S73" i="1"/>
  <c r="C73" i="1"/>
  <c r="S72" i="1"/>
  <c r="C72" i="1"/>
  <c r="S71" i="1"/>
  <c r="C71" i="1"/>
  <c r="S70" i="1"/>
  <c r="C70" i="1"/>
  <c r="S69" i="1"/>
  <c r="C69" i="1"/>
  <c r="S68" i="1"/>
  <c r="C68" i="1"/>
  <c r="S67" i="1"/>
  <c r="C67" i="1"/>
  <c r="S66" i="1"/>
  <c r="C66" i="1"/>
  <c r="S65" i="1"/>
  <c r="C65" i="1"/>
  <c r="S64" i="1"/>
  <c r="C64" i="1"/>
  <c r="S63" i="1"/>
  <c r="C63" i="1"/>
  <c r="S62" i="1"/>
  <c r="C62" i="1"/>
  <c r="S61" i="1"/>
  <c r="C61" i="1"/>
  <c r="S60" i="1"/>
  <c r="C60" i="1"/>
  <c r="S59" i="1"/>
  <c r="C59" i="1"/>
  <c r="S58" i="1"/>
  <c r="C58" i="1"/>
  <c r="S57" i="1"/>
  <c r="C57" i="1"/>
  <c r="S56" i="1"/>
  <c r="C56" i="1"/>
  <c r="S55" i="1"/>
  <c r="C55" i="1"/>
  <c r="S54" i="1"/>
  <c r="C54" i="1"/>
  <c r="S53" i="1"/>
  <c r="C53" i="1"/>
  <c r="S52" i="1"/>
  <c r="C52" i="1"/>
  <c r="S51" i="1"/>
  <c r="C51" i="1"/>
  <c r="S50" i="1"/>
  <c r="C50" i="1"/>
  <c r="S49" i="1"/>
  <c r="C49" i="1"/>
  <c r="S48" i="1"/>
  <c r="C48" i="1"/>
  <c r="S47" i="1"/>
  <c r="C47" i="1"/>
  <c r="S46" i="1"/>
  <c r="C46" i="1"/>
  <c r="S45" i="1"/>
  <c r="C45" i="1"/>
  <c r="S44" i="1"/>
  <c r="C44" i="1"/>
  <c r="S43" i="1"/>
  <c r="C43" i="1"/>
  <c r="S42" i="1"/>
  <c r="C42" i="1"/>
  <c r="S41" i="1"/>
  <c r="C41" i="1"/>
  <c r="S40" i="1"/>
  <c r="C40" i="1"/>
  <c r="S39" i="1"/>
  <c r="C39" i="1"/>
  <c r="S38" i="1"/>
  <c r="C38" i="1"/>
  <c r="S37" i="1"/>
  <c r="C37" i="1"/>
  <c r="S36" i="1"/>
  <c r="C36" i="1"/>
  <c r="S35" i="1"/>
  <c r="C35" i="1"/>
  <c r="S34" i="1"/>
  <c r="C34" i="1"/>
  <c r="S33" i="1"/>
  <c r="C33" i="1"/>
  <c r="S32" i="1"/>
  <c r="C32" i="1"/>
  <c r="S31" i="1"/>
  <c r="C31" i="1"/>
  <c r="S30" i="1"/>
  <c r="C30" i="1"/>
  <c r="S29" i="1"/>
  <c r="C29" i="1"/>
  <c r="S28" i="1"/>
  <c r="C28" i="1"/>
  <c r="S27" i="1"/>
  <c r="C27" i="1"/>
  <c r="S26" i="1"/>
  <c r="C26" i="1"/>
  <c r="S25" i="1"/>
  <c r="C25" i="1"/>
  <c r="S24" i="1"/>
  <c r="C24" i="1"/>
  <c r="S23" i="1"/>
  <c r="C23" i="1"/>
  <c r="S22" i="1"/>
  <c r="C22" i="1"/>
  <c r="S21" i="1"/>
  <c r="C21" i="1"/>
  <c r="S20" i="1"/>
  <c r="C20" i="1"/>
  <c r="S19" i="1"/>
  <c r="C19" i="1"/>
  <c r="S18" i="1"/>
  <c r="C18" i="1"/>
  <c r="S17" i="1"/>
  <c r="C17" i="1"/>
  <c r="S16" i="1"/>
  <c r="C16" i="1"/>
  <c r="S15" i="1"/>
  <c r="C15" i="1"/>
  <c r="S14" i="1"/>
  <c r="C14" i="1"/>
  <c r="C13" i="1"/>
  <c r="S12" i="1"/>
  <c r="C12" i="1"/>
  <c r="S11" i="1"/>
</calcChain>
</file>

<file path=xl/sharedStrings.xml><?xml version="1.0" encoding="utf-8"?>
<sst xmlns="http://schemas.openxmlformats.org/spreadsheetml/2006/main" count="3753" uniqueCount="1532">
  <si>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</si>
  <si>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</si>
  <si>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</si>
  <si>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</si>
  <si>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</si>
  <si>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</si>
  <si>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FECHA: AL 28 DE FEBRERO 2021</t>
  </si>
  <si>
    <t>NO.</t>
  </si>
  <si>
    <t>PARTIDA</t>
  </si>
  <si>
    <t>RENGLÓN</t>
  </si>
  <si>
    <t>EMPLEADO</t>
  </si>
  <si>
    <t>NOMBRE</t>
  </si>
  <si>
    <t>PUESTO OFICIAL</t>
  </si>
  <si>
    <t>DEPENDENCIA OFICIAL</t>
  </si>
  <si>
    <t xml:space="preserve">SALARIO / JORNAL </t>
  </si>
  <si>
    <t>BONIF. PROFESIONAL</t>
  </si>
  <si>
    <t>BONO ACUERDO GUBERNATIVO 66-2000</t>
  </si>
  <si>
    <t>BONO DE ANTIGÜEDAD</t>
  </si>
  <si>
    <t>BONO DE TRANSPORTE MINISTERIO DE TRABAJO</t>
  </si>
  <si>
    <t>BONO PARA LA ADMON. APORTE ADULTO MAYOR</t>
  </si>
  <si>
    <t>BONO PARA LA RECREACIÓN</t>
  </si>
  <si>
    <t>BONO POR FACILITACIÓN Y APOYO A LA DEF. DER. LAB.</t>
  </si>
  <si>
    <t>BONO POR RESP DESARROLLO RELAC LABORALES</t>
  </si>
  <si>
    <t>COMPLEMENTO PERSONAL AL SALARIO, PERSONAL PERMANENTE</t>
  </si>
  <si>
    <t>GASTOS DE REPRESENTACIÓN</t>
  </si>
  <si>
    <t>TOTAL</t>
  </si>
  <si>
    <t>TOTAL DESCTOS REALIZADOS</t>
  </si>
  <si>
    <t>SALARIO LIQUIDO PAGADO</t>
  </si>
  <si>
    <t>VIATICOS</t>
  </si>
  <si>
    <t>11130010-000-00-1401-0001-03-17-00-000-004-000-011-00004</t>
  </si>
  <si>
    <t>ILEANA YOLANDA  SOSA MERIDA DE DURINI</t>
  </si>
  <si>
    <t>SECRETARIO EJECUTIVO I</t>
  </si>
  <si>
    <t>INSPECCION GENERAL DE TRABAJO</t>
  </si>
  <si>
    <t>N/A</t>
  </si>
  <si>
    <t>11130010-000-00-1701-0000-01-01-00-000-011-000-011-00009</t>
  </si>
  <si>
    <t>LILIAN DEL CARMEN  ORTIZ MORAN</t>
  </si>
  <si>
    <t>SECRETARIO EJECUTIVO MINISTERIAL I</t>
  </si>
  <si>
    <t>DIRECCION SUPERIOR DEL MINISTERIO</t>
  </si>
  <si>
    <t>11130010-000-00-0101-0057-02-17-00-000-001-000-011-00001</t>
  </si>
  <si>
    <t>ANGELICA REGINA  VIDAL DARDON DE COBAR</t>
  </si>
  <si>
    <t>TECNICO III</t>
  </si>
  <si>
    <t>DIRECCION GENERAL DE TRABAJO</t>
  </si>
  <si>
    <t>11130010-000-00-0101-0048-01-11-00-000-007-000-011-00003</t>
  </si>
  <si>
    <t>LUIS GONZALO  MEJIA  MARQUEZ</t>
  </si>
  <si>
    <t>TRABAJADOR OPERATIVO III</t>
  </si>
  <si>
    <t>11130010-000-00-0101-0056-01-17-00-000-001-000-011-00002</t>
  </si>
  <si>
    <t>FIDEL JESUS  BRAN MAINIERI</t>
  </si>
  <si>
    <t>11130010-000-00-1901-0000-01-01-00-000-011-000-011-00012</t>
  </si>
  <si>
    <t>HEIDY JANETH  GONZALEZ MEDRANO</t>
  </si>
  <si>
    <t>JEFE TECNICO II</t>
  </si>
  <si>
    <t>11130010-000-00-0114-0001-05-14-00-000-002-000-011-00016</t>
  </si>
  <si>
    <t>KARLA MARISSA  SERIN MALDONADO</t>
  </si>
  <si>
    <t>TRABAJADOR OPERATIVO IV</t>
  </si>
  <si>
    <t xml:space="preserve">DIRECCIÓN DE RECREACION DEL TRABAJADOR DEL ESTADO </t>
  </si>
  <si>
    <t>11130010-000-00-0101-0054-05-14-00-000-001-000-011-00027</t>
  </si>
  <si>
    <t>SERGIO GIOVANY  RIVERA BARRIENTOS</t>
  </si>
  <si>
    <t>11130010-000-00-1101-0000-03-17-00-000-004-000-011-00003</t>
  </si>
  <si>
    <t>MARTHA LUCRECIA  SOTO GIRON  DE ESTRADA</t>
  </si>
  <si>
    <t>11130010-000-00-0501-0000-01-01-00-000-011-000-011-00010</t>
  </si>
  <si>
    <t>CHRISTIAN DANILO  ESCOBAR REYES</t>
  </si>
  <si>
    <t>DIRECTOR TECNICO I</t>
  </si>
  <si>
    <t>11130010-000-00-0101-0054-05-14-00-000-001-000-011-00014</t>
  </si>
  <si>
    <t>CARLOS ALEXANDER  ZULETA CARDONA</t>
  </si>
  <si>
    <t>OFICINISTA I</t>
  </si>
  <si>
    <t>11130010-000-00-0114-0001-05-14-00-000-002-000-011-00004</t>
  </si>
  <si>
    <t>DAISY NAIROBA  PEÑA GARCIA</t>
  </si>
  <si>
    <t>11130010-000-00-0101-0054-05-14-00-000-001-000-011-00001</t>
  </si>
  <si>
    <t>XIOMARA LISSETHE  ESTRADA MERLOS</t>
  </si>
  <si>
    <t>OFICINISTA III</t>
  </si>
  <si>
    <t>11130010-000-00-0710-0000-05-14-00-000-002-000-011-00017</t>
  </si>
  <si>
    <t>ANA ELIZABETH  YAXON TIGUILA</t>
  </si>
  <si>
    <t>11130010-000-00-2001-0000-05-14-00-000-002-000-011-00012</t>
  </si>
  <si>
    <t>HECTOR NEPTALI  OSORIO FELIPE</t>
  </si>
  <si>
    <t>11130010-000-00-0101-0063-03-17-00-000-004-000-011-00050</t>
  </si>
  <si>
    <t>ANA PATRICIA  SANCHEZ CUYUN</t>
  </si>
  <si>
    <t>11130010-000-00-0114-0001-05-14-00-000-002-000-011-00011</t>
  </si>
  <si>
    <t>EDGAR GIOVANI  CAN XINGO</t>
  </si>
  <si>
    <t>11130010-000-00-0101-0054-05-14-00-000-001-000-011-00010</t>
  </si>
  <si>
    <t>EDGAR RENE  RODRIGUEZ RETANA</t>
  </si>
  <si>
    <t>11130010-000-00-0101-0063-03-17-00-000-004-000-011-00047</t>
  </si>
  <si>
    <t>BAIRON ENRIQUE  AYALA ORELLANA</t>
  </si>
  <si>
    <t>11130010-000-00-0101-0064-03-17-00-000-004-000-011-00003</t>
  </si>
  <si>
    <t>SAMUEL   CORADO ARANA</t>
  </si>
  <si>
    <t>ASISTENTE PROFESIONAL III</t>
  </si>
  <si>
    <t>11130010-000-00-0901-0001-05-14-00-000-002-000-011-00010</t>
  </si>
  <si>
    <t>FELIX ALFONSO  LOPEZ RAMIREZ</t>
  </si>
  <si>
    <t>TRABAJADOR OPERATIVO II</t>
  </si>
  <si>
    <t>11130010-000-00-0101-0063-03-17-00-000-004-000-011-00187</t>
  </si>
  <si>
    <t>HELLEN ALEJANDRA  VASQUEZ BALCARCEL</t>
  </si>
  <si>
    <t>11130010-000-00-0101-0015-01-01-00-000-004-000-011-00005</t>
  </si>
  <si>
    <t>JUAN  FRANCISCO  PEREZ LOPEZ</t>
  </si>
  <si>
    <t>PROFESIONAL JEFE II</t>
  </si>
  <si>
    <t>11130010-000-00-0101-0003-01-01-00-000-001-000-011-00002</t>
  </si>
  <si>
    <t>KAREN IVANISSE  AMEZQUITA ARGUETA DE DIEGUEZ</t>
  </si>
  <si>
    <t>TECNICO II</t>
  </si>
  <si>
    <t>11130010-000-00-0101-0000-01-01-00-000-001-000-011-00002</t>
  </si>
  <si>
    <t>RODOLFO ESTUARDO  VARELA MARTINEZ</t>
  </si>
  <si>
    <t>VICEMINISTRO</t>
  </si>
  <si>
    <t>11130010-000-00-0101-0063-03-17-00-000-004-000-011-00134</t>
  </si>
  <si>
    <t>WILSON GAMADIEL  SANTOS MARTINEZ</t>
  </si>
  <si>
    <t>11130010-000-00-2201-0000-01-01-00-000-011-000-011-00013</t>
  </si>
  <si>
    <t>LARIZA YASMIN  MIRANDA GALVEZ</t>
  </si>
  <si>
    <t>SUB DIRECTOR TECNICO I</t>
  </si>
  <si>
    <t>11130010-000-00-0101-0000-01-01-00-000-001-000-022-00014</t>
  </si>
  <si>
    <t>MARIA VICTORIA  PENELEU CLAUDIA NINETH</t>
  </si>
  <si>
    <t>SUBDIRECTOR EJECUTIVO III</t>
  </si>
  <si>
    <t>11130010-000-00-0901-0001-05-14-00-000-002-000-011-00008</t>
  </si>
  <si>
    <t>EDWIN ALFONSO  BARRENO CASTILLO</t>
  </si>
  <si>
    <t>11130010-000-00-0101-0055-04-16-00-000-001-000-011-00003</t>
  </si>
  <si>
    <t>MINDI FABIOLA  LAU VILLEGAS</t>
  </si>
  <si>
    <t>SECRETARIO EJECUTIVO III</t>
  </si>
  <si>
    <t>DIRECCION GENERAL DE PREVISION SOCIAL</t>
  </si>
  <si>
    <t>11130010-000-00-0101-0011-01-01-00-000-003-000-011-00003</t>
  </si>
  <si>
    <t>CARLOS ALBERTO  CHAVAC VELASQUEZ</t>
  </si>
  <si>
    <t>11130010-000-00-0101-0064-03-17-00-000-004-000-011-00004</t>
  </si>
  <si>
    <t>HECTOR FRANCISCO  ORTIZ ESTRADA</t>
  </si>
  <si>
    <t>11130010-000-00-0101-0055-04-16-00-000-001-000-011-00028</t>
  </si>
  <si>
    <t>CARLOS ALBERTO  POSADAS PEREZ</t>
  </si>
  <si>
    <t>11130010-000-00-0101-0055-04-16-00-000-001-000-011-00037</t>
  </si>
  <si>
    <t>JUAN CARLOS  SAKIL PEREIRA</t>
  </si>
  <si>
    <t>11130010-000-00-0101-0055-04-16-00-000-001-000-011-00035</t>
  </si>
  <si>
    <t>BETHZY PAULINA  TAHUITE ARANA</t>
  </si>
  <si>
    <t>11130010-000-00-0101-0055-04-16-00-000-001-000-022-00002</t>
  </si>
  <si>
    <t>SILVIA AMPARO DE LOS ANGELES MONZON QUEZADA DE BARRIOS</t>
  </si>
  <si>
    <t>DIRECTOR EJECUTIVO III</t>
  </si>
  <si>
    <t>11130010-000-00-0101-0055-04-16-00-000-001-000-011-00030</t>
  </si>
  <si>
    <t>LUIS ARTURO  AJCIP HERNANDEZ</t>
  </si>
  <si>
    <t>11130010-000-00-0101-0065-03-17-00-000-004-000-011-00012</t>
  </si>
  <si>
    <t>JESSICA AURETH  ALVAREZ JUAREZ</t>
  </si>
  <si>
    <t>SECRETARIO EJECUTIVO V</t>
  </si>
  <si>
    <t>11130010-000-00-0901-0000-01-01-00-000-011-000-011-00009</t>
  </si>
  <si>
    <t>MALENA CRISTINA  VICENTE BARRIOS</t>
  </si>
  <si>
    <t>11130010-000-00-0501-0002-03-17-00-000-004-000-011-00005</t>
  </si>
  <si>
    <t>HENRY GIOVANNI  GONZALEZ CHUPEN</t>
  </si>
  <si>
    <t>11130010-000-00-0101-0032-01-11-00-000-001-000-011-00006</t>
  </si>
  <si>
    <t>GONZALO GUMERCINDO  MONZON MENDEZ</t>
  </si>
  <si>
    <t>OFICINISTA II</t>
  </si>
  <si>
    <t>11130010-000-00-0101-0040-02-11-00-000-001-000-011-00001</t>
  </si>
  <si>
    <t>RONALDO   MEJIA VELIZ</t>
  </si>
  <si>
    <t>11130010-000-00-0101-0037-02-11-00-000-001-000-011-00001</t>
  </si>
  <si>
    <t>ZONIA MARIA  VELASCO LOPEZ DE ANGEL</t>
  </si>
  <si>
    <t>11130010-000-00-1217-0000-02-17-00-000-002-000-011-00001</t>
  </si>
  <si>
    <t>JOSE DIONICIO  OCHOA VELASQUEZ</t>
  </si>
  <si>
    <t>11130010-000-00-0101-0042-02-11-00-000-001-000-011-00005</t>
  </si>
  <si>
    <t>MARIA DE LOS ANGELES  QUEZADA DAVILA DE GARCIA</t>
  </si>
  <si>
    <t>ASISTENTE PROFESIONAL II</t>
  </si>
  <si>
    <t>11130010-000-00-2201-0000-01-01-00-000-011-000-011-00004</t>
  </si>
  <si>
    <t>EDIT RAQUEL  MORALES DEL CID</t>
  </si>
  <si>
    <t>11130010-000-00-0101-0063-03-17-00-000-004-000-011-00029</t>
  </si>
  <si>
    <t>MOISES ALFONSO  CRISTALES TAY</t>
  </si>
  <si>
    <t>ASISTENTE PROFESIONAL I</t>
  </si>
  <si>
    <t>11130010-000-00-1601-0000-01-01-00-000-011-000-011-00002</t>
  </si>
  <si>
    <t>CARLOS PAOLO  GUTIERREZ MENDEZ</t>
  </si>
  <si>
    <t>ASISTENTE PROFESIONAL JEFE</t>
  </si>
  <si>
    <t>11130010-000-00-1601-0000-01-01-00-000-011-000-011-00007</t>
  </si>
  <si>
    <t>KARLA AZUCENA  LIGORRIA MACZ</t>
  </si>
  <si>
    <t>11130010-000-00-0101-0063-03-17-00-000-004-000-011-00031</t>
  </si>
  <si>
    <t>BAYRON RENE  MUÑOZ PEREZ</t>
  </si>
  <si>
    <t>11130010-000-00-0101-0042-02-11-00-000-001-000-011-00001</t>
  </si>
  <si>
    <t>MARCO TULIO  CASTILLO MENDOZA</t>
  </si>
  <si>
    <t>11130010-000-00-0101-0063-03-17-00-000-004-000-011-00140</t>
  </si>
  <si>
    <t>ANGEL ESTUARDO  TELLEZ CHATA</t>
  </si>
  <si>
    <t>11130010-000-00-0101-0062-02-17-00-000-002-000-011-00001</t>
  </si>
  <si>
    <t>CARLOS YOBANY  OTZOY CASTELLANOS</t>
  </si>
  <si>
    <t>11130010-000-00-0901-0000-01-01-00-000-011-000-011-00007</t>
  </si>
  <si>
    <t>SANTOS FLORENCIO  TACAM PACHECO</t>
  </si>
  <si>
    <t>11130010-000-00-0901-0000-01-01-00-000-011-000-011-00002</t>
  </si>
  <si>
    <t>MYNOR ANTONIO  ROSALES GARCIA</t>
  </si>
  <si>
    <t>11130010-000-00-0101-0024-01-01-00-000-007-000-011-00003</t>
  </si>
  <si>
    <t>CARLOS AUGUSTO  AVILA CASTILLO</t>
  </si>
  <si>
    <t>11130010-000-00-0101-0063-03-17-00-000-004-000-011-00072</t>
  </si>
  <si>
    <t>THELMA NOEMI  SALES MINERA</t>
  </si>
  <si>
    <t>11130010-000-00-0101-0063-03-17-00-000-004-000-011-00060</t>
  </si>
  <si>
    <t>JOSE ALBINO  OVALLE BORRAYO</t>
  </si>
  <si>
    <t>11130010-000-00-0101-0063-03-17-00-000-004-000-011-00129</t>
  </si>
  <si>
    <t>PEDRO ADONIAS  VELA COX</t>
  </si>
  <si>
    <t>11130010-000-00-0901-0000-01-01-00-000-011-000-011-00011</t>
  </si>
  <si>
    <t>YANUARIO   CHEN CHOCOOJ</t>
  </si>
  <si>
    <t>11130010-000-00-0101-0063-03-17-00-000-004-000-011-00056</t>
  </si>
  <si>
    <t>ANGEL LLOVANY  SOSA COLINDRES</t>
  </si>
  <si>
    <t>11130010-000-00-0601-0000-03-17-00-000-004-000-011-00004</t>
  </si>
  <si>
    <t>INES DEL ROSARIO  JIMENEZ</t>
  </si>
  <si>
    <t>11130010-000-00-0101-0004-01-01-00-000-001-000-011-00001</t>
  </si>
  <si>
    <t>NIDIA ARACELY  ARCHILA CHACON DE QUIÑONEZ</t>
  </si>
  <si>
    <t>PROFESIONAL III</t>
  </si>
  <si>
    <t>11130010-000-00-0101-0063-03-17-00-000-004-000-011-00146</t>
  </si>
  <si>
    <t>MANUEL ENRIQUE  ALVARADO</t>
  </si>
  <si>
    <t>11130010-000-00-1701-0000-01-01-00-000-011-000-011-00003</t>
  </si>
  <si>
    <t>MYRA CAROLINA  ESCOBAR HERNANDEZ DE PELAEZ</t>
  </si>
  <si>
    <t>11130010-000-00-0101-0032-01-11-00-000-001-000-011-00010</t>
  </si>
  <si>
    <t>MARIA ESTER  LOPEZ PEREZ</t>
  </si>
  <si>
    <t>TRABAJADOR ESPECIALIZADO I</t>
  </si>
  <si>
    <t>11130010-000-00-0501-0002-03-17-00-000-004-000-011-00018</t>
  </si>
  <si>
    <t>MIRNA JUDITH  MORALES CASTAÑEDA</t>
  </si>
  <si>
    <t>11130010-000-00-0101-0063-03-17-00-000-004-000-011-00001</t>
  </si>
  <si>
    <t>STEFFANY REBECA  VASQUEZ BARILLAS</t>
  </si>
  <si>
    <t>DIRECTOR TECNICO III</t>
  </si>
  <si>
    <t>11130010-000-00-0101-0063-03-17-00-000-004-000-011-00185</t>
  </si>
  <si>
    <t>FRANZ ERNESTO  CUA REN</t>
  </si>
  <si>
    <t>11130010-000-00-1001-0000-03-17-00-000-004-000-011-00010</t>
  </si>
  <si>
    <t>NATALIA ELIZABETH  CHAVALOC CHAY</t>
  </si>
  <si>
    <t>11130010-000-00-0101-0063-03-17-00-000-004-000-011-00006</t>
  </si>
  <si>
    <t>SILVIA ILEANA  CONTRERAS GIRON</t>
  </si>
  <si>
    <t>11130010-000-00-0101-0014-01-01-00-000-004-000-011-00002</t>
  </si>
  <si>
    <t>MIGUEL   RAYMUNDO CHEL</t>
  </si>
  <si>
    <t>11130010-000-00-1901-0000-01-01-00-000-011-000-011-00002</t>
  </si>
  <si>
    <t>RENE   ESTRADA CASTRO</t>
  </si>
  <si>
    <t>11130010-000-00-0901-0003-03-17-00-000-004-000-011-00007</t>
  </si>
  <si>
    <t>EDITH YOLANDA  GARCIA DOMINGUEZ DE AYUSO</t>
  </si>
  <si>
    <t>JEFE TECNICO I</t>
  </si>
  <si>
    <t>11130010-000-00-0901-0000-01-01-00-000-011-000-011-00008</t>
  </si>
  <si>
    <t>JULIO ROLANDO  VARGAS ROBLES</t>
  </si>
  <si>
    <t>11130010-000-00-1401-0000-01-01-00-000-011-000-011-00003</t>
  </si>
  <si>
    <t>MANUELA DEL CARMEN  GIL BARRIOS</t>
  </si>
  <si>
    <t>11130010-000-00-0101-0026-01-01-00-000-008-000-011-00003</t>
  </si>
  <si>
    <t>ZONIA JANETH  ESPAÑA FRANCO DE MARTINEZ</t>
  </si>
  <si>
    <t>11130010-000-00-0901-0003-03-17-00-000-004-000-011-00002</t>
  </si>
  <si>
    <t>JOSE EDUARDO  VASCONCELOS AJTUN</t>
  </si>
  <si>
    <t>11130010-000-00-0101-0048-01-11-00-000-007-000-011-00001</t>
  </si>
  <si>
    <t>BERTHA RAFAELA  BARRIOS RODAS DE MEJIA</t>
  </si>
  <si>
    <t>11130010-000-00-0101-0063-03-17-00-000-004-000-011-00126</t>
  </si>
  <si>
    <t>JEOVANI JACOBO  OROZCO COTTON</t>
  </si>
  <si>
    <t>11130010-000-00-1901-0000-01-01-00-000-011-000-011-00017</t>
  </si>
  <si>
    <t>HECTOR ORLANDO  ESPAÑA CACERES</t>
  </si>
  <si>
    <t>DIRECTOR TECNICO II</t>
  </si>
  <si>
    <t>11130010-000-00-0101-0063-03-17-00-000-004-000-011-00145</t>
  </si>
  <si>
    <t>ELEODORO   PEREZ</t>
  </si>
  <si>
    <t>11130010-000-00-0114-0001-05-14-00-000-002-000-011-00013</t>
  </si>
  <si>
    <t>FLAVIO SAMUEL  CUMEZ SALAZAR</t>
  </si>
  <si>
    <t>TECNICO I</t>
  </si>
  <si>
    <t>11130010-000-00-2001-0000-05-14-00-000-002-000-011-00002</t>
  </si>
  <si>
    <t>DENIS WILFREDO  MORALES PAREDES</t>
  </si>
  <si>
    <t>11130010-000-00-1401-0000-01-01-00-000-011-000-011-00013</t>
  </si>
  <si>
    <t>CLARA MARIA  CHAY SANTIAGO  DE ACEYTUNO</t>
  </si>
  <si>
    <t>11130010-000-00-0101-0054-05-14-00-000-001-000-011-00004</t>
  </si>
  <si>
    <t>SILVIA OFELIA  IZARA LOPEZ DE MARTINEZ</t>
  </si>
  <si>
    <t>11130010-000-00-0101-0054-05-14-00-000-001-000-011-00005</t>
  </si>
  <si>
    <t>ENEIDA CLARIBELL  GUZMAN ALDANA DE MARCOS</t>
  </si>
  <si>
    <t>TECNICO ARTISTICO II</t>
  </si>
  <si>
    <t>11130010-000-00-0101-0054-05-14-00-000-001-000-011-00011</t>
  </si>
  <si>
    <t>ARTURO LORENZO  SOHOM CALEL</t>
  </si>
  <si>
    <t>11130010-000-00-2001-0000-05-14-00-000-002-000-011-00004</t>
  </si>
  <si>
    <t>EDGAR SANTIAGO  ACEITUNO FRANCO</t>
  </si>
  <si>
    <t>11130010-000-00-0710-0000-05-14-00-000-002-000-011-00018</t>
  </si>
  <si>
    <t>TORIBIO   HERNANDEZ</t>
  </si>
  <si>
    <t>11130010-000-00-2001-0000-05-14-00-000-002-000-011-00008</t>
  </si>
  <si>
    <t>BEDELCIA ASUSENA  MARTINEZ PINTO</t>
  </si>
  <si>
    <t>11130010-000-00-0114-0000-05-14-00-000-002-000-011-00005</t>
  </si>
  <si>
    <t>IRIS YAQUELLY  VICENTE ORTEGA</t>
  </si>
  <si>
    <t>11130010-000-00-0901-0001-05-14-00-000-002-000-011-00004</t>
  </si>
  <si>
    <t>MARCELO   ALONZO FELIPE</t>
  </si>
  <si>
    <t>11130010-000-00-0101-0063-03-17-00-000-004-000-011-00062</t>
  </si>
  <si>
    <t>JENIFER DEL CARMEN  MORALES GIRON</t>
  </si>
  <si>
    <t>11130010-000-00-0710-0000-05-14-00-000-002-000-011-00015</t>
  </si>
  <si>
    <t>MARIA MERCEDES  SALAZAR ILLESCAS</t>
  </si>
  <si>
    <t>11130010-000-00-0710-0000-05-14-00-000-002-000-011-00005</t>
  </si>
  <si>
    <t>HERMENEGILDO   XITAMUL BEN</t>
  </si>
  <si>
    <t>11130010-000-00-0101-0000-01-01-00-000-001-000-022-00015</t>
  </si>
  <si>
    <t>FRANK ALEXANDER  OROZCO CARTAGENA</t>
  </si>
  <si>
    <t>11130010-000-00-1301-0000-03-17-00-000-004-000-011-00007</t>
  </si>
  <si>
    <t>DERBYN GAMALIEL  RIOS Y RIOS</t>
  </si>
  <si>
    <t>11130010-000-00-1401-0000-01-01-00-000-011-000-011-00015</t>
  </si>
  <si>
    <t>JOHNNY RANDOLFO  GIRON GIRON</t>
  </si>
  <si>
    <t>11130010-000-00-0101-0063-03-17-00-000-004-000-011-00154</t>
  </si>
  <si>
    <t>JORGE LUIS  LOPEZ SIGUENZA</t>
  </si>
  <si>
    <t>11130010-000-00-0101-0054-05-14-00-000-001-000-022-00029</t>
  </si>
  <si>
    <t>BRENDA ELIZABETH  MOLINA LEONARDO</t>
  </si>
  <si>
    <t>11130010-000-00-0101-0054-05-14-00-000-001-000-011-00008</t>
  </si>
  <si>
    <t>DAVID LEONARDO  FLORES SUCHITE</t>
  </si>
  <si>
    <t>TRABAJADOR ESPECIALIZADO II</t>
  </si>
  <si>
    <t>11130010-000-00-1401-0000-01-01-00-000-011-000-011-00002</t>
  </si>
  <si>
    <t>IRMA LETICIA  MEDRANO MOINO</t>
  </si>
  <si>
    <t>11130010-000-00-0101-0063-03-17-00-000-004-000-011-00030</t>
  </si>
  <si>
    <t>SUSANA ESMERALDA  LOPEZ CHACLAN</t>
  </si>
  <si>
    <t>11130010-000-00-0101-0063-03-17-00-000-004-000-011-00182</t>
  </si>
  <si>
    <t>LUCY IDANIA MARINEZ JACINTO ALVAREZ</t>
  </si>
  <si>
    <t>11130010-000-00-0101-0059-01-17-00-000-002-000-011-00001</t>
  </si>
  <si>
    <t>SELVIN MICHAEL  LOPEZ SONTAY</t>
  </si>
  <si>
    <t>PROFESIONAL I</t>
  </si>
  <si>
    <t>11130010-000-00-0101-0063-03-17-00-000-004-000-011-00166</t>
  </si>
  <si>
    <t>MARIALISA DEL CARMEN  ACEVEDO MELENDEZ</t>
  </si>
  <si>
    <t>11130010-000-00-1601-0000-01-01-00-000-011-000-011-00011</t>
  </si>
  <si>
    <t>NUBIA CORINA IXCHELL ALVAREZ HERNANDEZ</t>
  </si>
  <si>
    <t>11130010-000-00-0901-0000-01-01-00-000-011-000-011-00021</t>
  </si>
  <si>
    <t>CLARA YANET  PORRAS SANTOS DE CALDERON</t>
  </si>
  <si>
    <t>11130010-000-00-0101-0063-03-17-00-000-004-000-011-00058</t>
  </si>
  <si>
    <t>HECTOR  RAMIRO  HERNANDEZ MONTUFAR</t>
  </si>
  <si>
    <t>11130010-000-00-0114-0000-05-14-00-000-002-000-011-00012</t>
  </si>
  <si>
    <t>ALBA LETICIA  RUANO YOL</t>
  </si>
  <si>
    <t>11130010-000-00-0710-0000-05-14-00-000-002-000-011-00002</t>
  </si>
  <si>
    <t>JESSICA AZUCENA  SAGASTUME ALFARO DE DUARTE</t>
  </si>
  <si>
    <t>11130010-000-00-0710-0000-05-14-00-000-002-000-011-00016</t>
  </si>
  <si>
    <t>EDWIN ANTONIO  FONSECA CONTRERAS</t>
  </si>
  <si>
    <t>11130010-000-00-0901-0001-05-14-00-000-002-000-011-00015</t>
  </si>
  <si>
    <t>NORMA ALEJANDRINA  SUM SAC DE VELASQUEZ</t>
  </si>
  <si>
    <t>11130010-000-00-0101-0055-04-16-00-000-001-000-011-00018</t>
  </si>
  <si>
    <t>SHEILA MARITZA  GUACAMAYA</t>
  </si>
  <si>
    <t>11130010-000-00-1601-0000-01-01-00-000-011-000-011-00006</t>
  </si>
  <si>
    <t>ARMANDO DOMINGO  LOPEZ SANTIAGO</t>
  </si>
  <si>
    <t>11130010-000-00-1701-0000-01-01-00-000-011-000-011-00006</t>
  </si>
  <si>
    <t>EMMA LETICIA  CASTILLO BARRERA DE MORATAYA</t>
  </si>
  <si>
    <t>11130010-000-00-0101-0012-01-01-00-000-003-000-011-00003</t>
  </si>
  <si>
    <t>ORIETA BEATRIZ  LOPEZ AGUSTIN</t>
  </si>
  <si>
    <t>11130010-000-00-0101-0063-03-17-00-000-004-000-011-00027</t>
  </si>
  <si>
    <t>CESAR VINICIO  DE LEON RAMIREZ</t>
  </si>
  <si>
    <t>11130010-000-00-0101-0055-04-16-00-000-001-000-011-00004</t>
  </si>
  <si>
    <t>ALEJANDRA ISABEL  BOROR PIRIR</t>
  </si>
  <si>
    <t>11130010-000-00-0101-0055-04-16-00-000-001-000-011-00019</t>
  </si>
  <si>
    <t>JORGE ANTONIO  MATTA ESTRADA</t>
  </si>
  <si>
    <t>11130010-000-00-0101-0055-04-16-00-000-001-000-011-00044</t>
  </si>
  <si>
    <t>EDGAR DIONICIO  LOPEZ JOM</t>
  </si>
  <si>
    <t>11130010-000-00-0101-0063-03-17-00-000-004-000-011-00040</t>
  </si>
  <si>
    <t>LUCIA PATRICIA IXMUCANE GODOY HERRERA DE URRACA</t>
  </si>
  <si>
    <t>11130010-000-00-0101-0063-03-17-00-000-004-000-011-00021</t>
  </si>
  <si>
    <t>LORENA ALEJANDRINA  ARDON ALVARADO</t>
  </si>
  <si>
    <t>11130010-000-00-0901-0003-03-17-00-000-004-000-011-00008</t>
  </si>
  <si>
    <t>GERMAN ISAIAS  MENDEZ DE LEON</t>
  </si>
  <si>
    <t>11130010-000-00-2001-0001-03-17-00-000-004-000-011-00001</t>
  </si>
  <si>
    <t>KAROL YADIRA  BARRIOS QUIROA DE CALDERON</t>
  </si>
  <si>
    <t>11130010-000-00-0101-0009-01-01-00-000-003-000-011-00003</t>
  </si>
  <si>
    <t>AURA ETELVINA  SIRIN COROY DE ROMERO</t>
  </si>
  <si>
    <t>SECRETARIO EJECUTIVO II</t>
  </si>
  <si>
    <t>11130010-000-00-0901-0000-01-01-00-000-011-000-011-00004</t>
  </si>
  <si>
    <t>ERNESTO   TIPAZ COXIC</t>
  </si>
  <si>
    <t>11130010-000-00-0501-0000-01-01-00-000-011-000-011-00004</t>
  </si>
  <si>
    <t>MARIO ARNOLDO  PALACIOS MUÑOZ</t>
  </si>
  <si>
    <t>11130010-000-00-0101-0063-03-17-00-000-004-000-011-00075</t>
  </si>
  <si>
    <t>MAGDA NOEMI  CRUZ VELIZ DE ESCOBAR</t>
  </si>
  <si>
    <t>11130010-000-00-0601-0001-03-17-00-000-004-000-011-00001</t>
  </si>
  <si>
    <t>DILMA ESPERANZA  CORADO GODOY</t>
  </si>
  <si>
    <t>11130010-000-00-0101-0063-03-17-00-000-004-000-011-00077</t>
  </si>
  <si>
    <t>CARLOS STUARD  CAMEROS VASQUEZ</t>
  </si>
  <si>
    <t>11130010-000-00-0101-0008-01-01-00-000-003-000-011-00001</t>
  </si>
  <si>
    <t>ANGELINA ADOLFINA  BARILLAS REYNOSO</t>
  </si>
  <si>
    <t>ASISTENTE PROFESIONAL IV</t>
  </si>
  <si>
    <t>11130010-000-00-0101-0063-03-17-00-000-004-000-011-00016</t>
  </si>
  <si>
    <t>JORGE DAVID  RODRIGUEZ</t>
  </si>
  <si>
    <t>11130010-000-00-2201-0000-01-01-00-000-011-000-011-00006</t>
  </si>
  <si>
    <t>HUMBERTO   POLANCO VEGA</t>
  </si>
  <si>
    <t>11130010-000-00-0101-0065-03-17-00-000-004-000-011-00003</t>
  </si>
  <si>
    <t>PATRICIA EUGENIA  DE LEON ALVAREZ DE TZOC</t>
  </si>
  <si>
    <t>11130010-000-00-1901-0001-03-17-00-000-004-000-011-00002</t>
  </si>
  <si>
    <t>MIRIAM   WESTERHEYDE MORAN</t>
  </si>
  <si>
    <t>11130010-000-00-0101-0063-03-17-00-000-004-000-011-00135</t>
  </si>
  <si>
    <t>LIDIA DINORA  ACUÑA MONTOYA DE MURALLES</t>
  </si>
  <si>
    <t>11130010-000-00-0101-0012-01-01-00-000-003-000-011-00002</t>
  </si>
  <si>
    <t>JULIO FEDERICO  ALFARO VALENZUELA</t>
  </si>
  <si>
    <t>11130010-000-00-0101-0063-03-17-00-000-004-000-011-00017</t>
  </si>
  <si>
    <t>EDGAR RENE  ALVARADO ALVAREZ</t>
  </si>
  <si>
    <t>11130010-000-00-0101-0063-03-17-00-000-004-000-011-00028</t>
  </si>
  <si>
    <t>JOSE PABLO  ZETT GUZMAN</t>
  </si>
  <si>
    <t>11130010-000-00-0101-0000-01-01-00-000-001-000-011-00007</t>
  </si>
  <si>
    <t>SERGIO NOEL  DEL CID RODRIGUEZ</t>
  </si>
  <si>
    <t>11130010-000-00-0501-0000-01-01-00-000-011-000-011-00006</t>
  </si>
  <si>
    <t>LUIS ARNOLDO  ORDOÑEZ SALGUERO</t>
  </si>
  <si>
    <t>11130010-000-00-0101-0004-01-01-00-000-001-000-011-00003</t>
  </si>
  <si>
    <t>LILIAN ELIZABETH  COBOX JOACHIN</t>
  </si>
  <si>
    <t>ASESOR PROFESIONAL ESPECIALIZADO II 6 HRS</t>
  </si>
  <si>
    <t>11130010-000-00-1101-0000-03-17-00-000-004-000-011-00001</t>
  </si>
  <si>
    <t>FREDY   RIVERA DEL VALLE</t>
  </si>
  <si>
    <t>11130010-000-00-0101-0051-01-11-00-000-007-000-011-00001</t>
  </si>
  <si>
    <t>GLORIA ELIZABETH  AGUIRRE CHANG</t>
  </si>
  <si>
    <t>11130010-000-00-0101-0063-03-17-00-000-004-000-011-00179</t>
  </si>
  <si>
    <t>LESLIE MARIEL  OROZCO REYES</t>
  </si>
  <si>
    <t>11130010-000-00-1301-0000-03-17-00-000-004-000-011-00003</t>
  </si>
  <si>
    <t>PETRONA ANGELA  LOPEZ  OXLAJ</t>
  </si>
  <si>
    <t>11130010-000-00-0101-0063-03-17-00-000-004-000-011-00063</t>
  </si>
  <si>
    <t>AURA MARLENY  MORALES IPIÑA  DE MURGA</t>
  </si>
  <si>
    <t>11130010-000-00-0101-0012-01-01-00-000-003-000-011-00004</t>
  </si>
  <si>
    <t>ELMA ODETH  MIRANDA FLORES</t>
  </si>
  <si>
    <t>11130010-000-00-2001-0000-05-14-00-000-002-000-011-00007</t>
  </si>
  <si>
    <t>MIGUEL ANGEL MARTIN OLMEDO LOPEZ</t>
  </si>
  <si>
    <t>11130010-000-00-0114-0001-05-14-00-000-002-000-011-00001</t>
  </si>
  <si>
    <t>MARIO RENE  DE MATA GUERRA</t>
  </si>
  <si>
    <t>11130010-000-00-2001-0000-05-14-00-000-002-000-011-00017</t>
  </si>
  <si>
    <t>CARLOS ROLANDO  PINEDA LOPEZ</t>
  </si>
  <si>
    <t>11130010-000-00-2001-0000-05-14-00-000-002-000-011-00014</t>
  </si>
  <si>
    <t>ISAIAS ANTONIO  ALVAREZ CACERES</t>
  </si>
  <si>
    <t>11130010-000-00-0710-0000-05-14-00-000-002-000-011-00001</t>
  </si>
  <si>
    <t>AURA BEATRIZ  SARAVIA DANIEL</t>
  </si>
  <si>
    <t>OFICINISTA IV</t>
  </si>
  <si>
    <t>11130010-000-00-0101-0033-02-11-00-000-001-000-011-00002</t>
  </si>
  <si>
    <t>JULIO ONOFRE  SANTOS MUÑOZ</t>
  </si>
  <si>
    <t>11130010-000-00-0901-0001-05-14-00-000-002-000-011-00001</t>
  </si>
  <si>
    <t>ROSARIO MARIBEL  LOPEZ ZEPEDA DE ALVARADO</t>
  </si>
  <si>
    <t>11130010-000-00-0901-0001-05-14-00-000-002-000-011-00005</t>
  </si>
  <si>
    <t>DAVID   YAX HERNÁNDEZ</t>
  </si>
  <si>
    <t>11130010-000-00-0114-0000-05-14-00-000-002-000-011-00008</t>
  </si>
  <si>
    <t>SARA BEATRIZ  VALLE SITAMUL DE GUERRA</t>
  </si>
  <si>
    <t>11130010-000-00-0901-0003-03-17-00-000-004-000-011-00012</t>
  </si>
  <si>
    <t>BRENDA  PATRICIA  URRUTIA OSEIDA</t>
  </si>
  <si>
    <t>11130010-000-00-1601-0000-01-01-00-000-011-000-011-00016</t>
  </si>
  <si>
    <t>RICARDO DANIEL  GRAJEDA IZAGUIRRE</t>
  </si>
  <si>
    <t>11130010-000-00-0101-0030-01-01-00-000-010-000-022-00001</t>
  </si>
  <si>
    <t>MAIRA JUDITH  CAMBARA DERAS</t>
  </si>
  <si>
    <t>11130010-000-00-0101-0063-03-17-00-000-004-000-011-00051</t>
  </si>
  <si>
    <t>IRMA CONSUELO  CHICHE LOPEZ DE GOMEZ</t>
  </si>
  <si>
    <t>11130010-000-00-1901-0000-01-01-00-000-011-000-011-00010</t>
  </si>
  <si>
    <t>TOMAS   CULAJAY TUQUER</t>
  </si>
  <si>
    <t>11130010-000-00-0501-0002-03-17-00-000-004-000-011-00019</t>
  </si>
  <si>
    <t>ANA LUCIA  FIGUEROA GIRON</t>
  </si>
  <si>
    <t>11130010-000-00-2001-0000-05-14-00-000-002-000-011-00016</t>
  </si>
  <si>
    <t>VANESA MADELEY  LOPEZ OROZCO</t>
  </si>
  <si>
    <t>11130010-000-00-0710-0000-05-14-00-000-002-000-011-00021</t>
  </si>
  <si>
    <t>JORGE LUIS  SARMIENTO RUIZ</t>
  </si>
  <si>
    <t>11130010-000-00-0114-0001-05-14-00-000-002-000-011-00008</t>
  </si>
  <si>
    <t>MATEO   CHURUNEL QUISQUINA</t>
  </si>
  <si>
    <t>11130010-000-00-0114-0000-05-14-00-000-002-000-011-00004</t>
  </si>
  <si>
    <t>JUAN SANTOS  SACALXOT COLOP</t>
  </si>
  <si>
    <t>11130010-000-00-0101-0017-01-01-00-000-004-000-022-00001</t>
  </si>
  <si>
    <t>LUZ DEMARIA  MORALES PINEDA DE BALLESTEROS</t>
  </si>
  <si>
    <t>11130010-000-00-0101-0028-01-01-00-000-010-000-011-00001</t>
  </si>
  <si>
    <t>OTILIA ESPERANZA  ERAZO ESPAÑA DE MEJIA</t>
  </si>
  <si>
    <t>PROFESIONAL JEFE III</t>
  </si>
  <si>
    <t>11130010-000-00-0101-0024-01-01-00-000-007-000-011-00005</t>
  </si>
  <si>
    <t>JULIO CESAR  ICU LOPEZ</t>
  </si>
  <si>
    <t>11130010-000-00-0114-0001-05-14-00-000-002-000-011-00015</t>
  </si>
  <si>
    <t>CARLOS ROBERTO  DIAZ LEON</t>
  </si>
  <si>
    <t>11130010-000-00-0101-0063-03-17-00-000-004-000-011-00078</t>
  </si>
  <si>
    <t>WAGNER MABIEL  SOLORZANO URUGUTIA</t>
  </si>
  <si>
    <t>11130010-000-00-0101-0042-02-11-00-000-001-000-011-00002</t>
  </si>
  <si>
    <t>EULALIA   LEGUARCA MARROQUIN</t>
  </si>
  <si>
    <t>11130010-000-00-0101-0063-03-17-00-000-004-000-011-00092</t>
  </si>
  <si>
    <t>ARLYN BEATRIZ  GOMEZ POLANCO</t>
  </si>
  <si>
    <t>11130010-000-00-0501-0000-01-01-00-000-011-000-011-00011</t>
  </si>
  <si>
    <t>DAMARIS NOHELIA  REVOLORIO DE PAZ</t>
  </si>
  <si>
    <t>11130010-000-00-0101-0063-03-17-00-000-004-000-011-00189</t>
  </si>
  <si>
    <t>ANDREA  ELIZABETH  VALENZUELA DIAZ</t>
  </si>
  <si>
    <t>11130010-000-00-1101-0000-03-17-00-000-004-000-011-00007</t>
  </si>
  <si>
    <t>HIPOLITO   GUINAC ACABAL</t>
  </si>
  <si>
    <t>11130010-000-00-2201-0000-01-01-00-000-011-000-011-00011</t>
  </si>
  <si>
    <t>GILDA  ELENA  LOPEZ  RAMIREZ</t>
  </si>
  <si>
    <t>11130010-000-00-0710-0000-05-14-00-000-002-000-011-00010</t>
  </si>
  <si>
    <t>NORA LUISA  GODOY MUÑOZ</t>
  </si>
  <si>
    <t>11130010-000-00-0101-0055-04-16-00-000-001-000-011-00039</t>
  </si>
  <si>
    <t>OLGA MARINA  CORTEZ</t>
  </si>
  <si>
    <t>11130010-000-00-0101-0055-04-16-00-000-001-000-011-00026</t>
  </si>
  <si>
    <t>KARINA ABIGAIL  GUERRA AJCUC</t>
  </si>
  <si>
    <t>11130010-000-00-0101-0063-03-17-00-000-004-000-011-00181</t>
  </si>
  <si>
    <t>JOSE LUIS EDUARDO AREVALO SOLIS</t>
  </si>
  <si>
    <t>11130010-000-00-1701-0001-03-17-00-000-004-000-011-00002</t>
  </si>
  <si>
    <t>FREDY ANIBAL  CIFUENTES CIFUENTES</t>
  </si>
  <si>
    <t>11130010-000-00-0101-0007-01-01-00-000-001-000-022-00001</t>
  </si>
  <si>
    <t>LIONEL FERNANDO  MORFIN JAMESON</t>
  </si>
  <si>
    <t>11130010-000-00-0101-0055-04-16-00-000-001-000-011-00042</t>
  </si>
  <si>
    <t>BRENDA RUPERTA  CHOC SUBUYUJ</t>
  </si>
  <si>
    <t>11130010-000-00-0101-0055-04-16-00-000-001-000-011-00025</t>
  </si>
  <si>
    <t>RUTH NOEMI  FUENTES ESPINA DE CORONADO</t>
  </si>
  <si>
    <t>11130010-000-00-1401-0000-01-01-00-000-011-000-011-00007</t>
  </si>
  <si>
    <t>TOMAS   MACARIO CALEL</t>
  </si>
  <si>
    <t>11130010-000-00-0101-0065-03-17-00-000-004-000-011-00015</t>
  </si>
  <si>
    <t>JESUS ALBERTO  FIGUEROA PEÑATE</t>
  </si>
  <si>
    <t>11130010-000-00-0101-0063-03-17-00-000-004-000-011-00012</t>
  </si>
  <si>
    <t>MARIO ROBERTO  BERGANZA GARCIA</t>
  </si>
  <si>
    <t>JEFE TECNICO PROFESIONAL I</t>
  </si>
  <si>
    <t>11130010-000-00-0101-0029-01-01-00-000-010-000-011-00001</t>
  </si>
  <si>
    <t>SILVIA PATRICIA  ALVAREZ DEALTAN DE HERNANDEZ</t>
  </si>
  <si>
    <t>11130010-000-00-0101-0063-03-17-00-000-004-000-011-00113</t>
  </si>
  <si>
    <t>IRIS NOHEMI  SULECIO GARCIA</t>
  </si>
  <si>
    <t>11130010-000-00-0101-0024-01-01-00-000-007-000-011-00001</t>
  </si>
  <si>
    <t>KARLA EUGENIA  ZAMORA COLOMO DE MELGAR</t>
  </si>
  <si>
    <t>11130010-000-00-0101-0042-02-11-00-000-001-000-011-00006</t>
  </si>
  <si>
    <t>SANDRA MARGARITA  SOSA GARCIA DE LOPEZ</t>
  </si>
  <si>
    <t>11130010-000-00-0101-0015-01-01-00-000-004-000-011-00001</t>
  </si>
  <si>
    <t>WILLIAMS ORLANDO  HERNANDEZ OXLAJ</t>
  </si>
  <si>
    <t>11130010-000-00-1401-0000-01-01-00-000-011-000-011-00011</t>
  </si>
  <si>
    <t>RAMIRO   TIPAZ COXIC</t>
  </si>
  <si>
    <t>11130010-000-00-0101-0063-03-17-00-000-004-000-011-00048</t>
  </si>
  <si>
    <t>LIDIA KARINA  VARGAS RUANO</t>
  </si>
  <si>
    <t>11130010-000-00-0101-0060-01-17-00-000-002-000-011-00002</t>
  </si>
  <si>
    <t>GLADYS MARISELA  LUX LOPEZ</t>
  </si>
  <si>
    <t>11130010-000-00-0101-0063-03-17-00-000-004-000-011-00132</t>
  </si>
  <si>
    <t>ROBERTO   RODAS GONZALEZ</t>
  </si>
  <si>
    <t>11130010-000-00-0101-0063-03-17-00-000-004-000-011-00067</t>
  </si>
  <si>
    <t>OSCAR ESTUARDO  URZUA ALFARO</t>
  </si>
  <si>
    <t>11130010-000-00-0101-0063-03-17-00-000-004-000-011-00109</t>
  </si>
  <si>
    <t>MARIO LUIS  PINEDA ARGUETA</t>
  </si>
  <si>
    <t>11130010-000-00-1701-0000-01-01-00-000-011-000-011-00001</t>
  </si>
  <si>
    <t>RENE ARMANDO  MAS REYES</t>
  </si>
  <si>
    <t>11130010-000-00-0101-0063-03-17-00-000-004-000-011-00088</t>
  </si>
  <si>
    <t>HERBERT ANTONIO  PELLECER</t>
  </si>
  <si>
    <t>11130010-000-00-0101-0063-03-17-00-000-004-000-011-00108</t>
  </si>
  <si>
    <t>LUIS ARTURO  RAMIREZ MALDONADO</t>
  </si>
  <si>
    <t>11130010-000-00-0101-0000-01-01-00-000-001-000-022-00013</t>
  </si>
  <si>
    <t>MARIA JUSTINA  SANDOVAL SAGASTUME DE GONZALEZ</t>
  </si>
  <si>
    <t>11130010-000-00-0101-0031-01-01-00-000-011-000-022-00001</t>
  </si>
  <si>
    <t>CATARINA GRICELDA  GARCIA MENDEZ</t>
  </si>
  <si>
    <t>11130010-000-00-2201-0000-01-01-00-000-011-000-011-00007</t>
  </si>
  <si>
    <t>KAREM ELIZABETH  GUDIEL VILLAGRAN</t>
  </si>
  <si>
    <t>11130010-000-00-0101-0044-04-11-00-000-005-000-011-00002</t>
  </si>
  <si>
    <t>ANA NOEMI  MEDA FRANCO</t>
  </si>
  <si>
    <t>11130010-000-00-0101-0044-04-11-00-000-005-000-011-00004</t>
  </si>
  <si>
    <t>ERICK ESTUARDO  COLMENARES ALVAREZ</t>
  </si>
  <si>
    <t>SUBDIRECTOR TECNICO III</t>
  </si>
  <si>
    <t>11130010-000-00-0101-0052-01-11-00-000-007-000-011-00001</t>
  </si>
  <si>
    <t>MIRIAM LISBETH  DIAZ LOPEZ</t>
  </si>
  <si>
    <t>11130010-000-00-0101-0046-04-11-00-000-005-000-011-00003</t>
  </si>
  <si>
    <t>MARTA ISABEL  PAR CUC</t>
  </si>
  <si>
    <t>11130010-000-00-1901-0000-01-01-00-000-011-000-011-00015</t>
  </si>
  <si>
    <t>EDWIN ALFREDO  RAMOS</t>
  </si>
  <si>
    <t>11130010-000-00-0901-0000-01-01-00-000-011-000-011-00016</t>
  </si>
  <si>
    <t>CARLOS FRANCISCO  AZURDIA CASTELLANOS</t>
  </si>
  <si>
    <t>11130010-000-00-1901-0000-01-01-00-000-011-000-011-00013</t>
  </si>
  <si>
    <t>HUBERT GUILLERMO  PEREZ GODINEZ</t>
  </si>
  <si>
    <t>11130010-000-00-0114-0001-05-14-00-000-002-000-011-00017</t>
  </si>
  <si>
    <t>MELISSA MASSIEL  CHANG MEJIA</t>
  </si>
  <si>
    <t>11130010-000-00-0114-0000-05-14-00-000-002-000-011-00009</t>
  </si>
  <si>
    <t>FLOR DE MARIA  LOPEZ MORAN</t>
  </si>
  <si>
    <t>11130010-000-00-0101-0063-03-17-00-000-004-000-011-00157</t>
  </si>
  <si>
    <t>OSCAR FERNANDO  TOLEDO GUILLEN</t>
  </si>
  <si>
    <t>11130010-000-00-0601-0001-03-17-00-000-004-000-011-00003</t>
  </si>
  <si>
    <t>JOSE MIGUEL  RODAS CRUZ</t>
  </si>
  <si>
    <t>11130010-000-00-0501-0002-03-17-00-000-004-000-011-00016</t>
  </si>
  <si>
    <t>ANDREA PAOLA  GARCIA MONZON</t>
  </si>
  <si>
    <t>11130010-000-00-2001-0001-03-17-00-000-004-000-011-00004</t>
  </si>
  <si>
    <t>DULCE MELISSA  ESPINA LEMUS</t>
  </si>
  <si>
    <t>11130010-000-00-1801-0000-03-17-00-000-004-000-011-00006</t>
  </si>
  <si>
    <t>BETZAIDA AHIME  GARCIA CASTILLO</t>
  </si>
  <si>
    <t>11130010-000-00-0114-0000-05-14-00-000-002-000-011-00011</t>
  </si>
  <si>
    <t>ELMER SAUL  GOMEZ VELASQUEZ</t>
  </si>
  <si>
    <t>11130010-000-00-0101-0054-05-14-00-000-001-000-011-00017</t>
  </si>
  <si>
    <t>JOSEFA   CAMEY PAREDES DE CHAPERON</t>
  </si>
  <si>
    <t>11130010-000-00-0101-0000-01-01-00-000-001-000-022-00016</t>
  </si>
  <si>
    <t>JUANA  CELESTINA  SOTZ CHEX</t>
  </si>
  <si>
    <t>11130010-000-00-0114-0000-05-14-00-000-002-000-011-00013</t>
  </si>
  <si>
    <t>ANGELINA   GARCIA CHEX</t>
  </si>
  <si>
    <t>11130010-000-00-0710-0000-05-14-00-000-002-000-011-00008</t>
  </si>
  <si>
    <t>EUGENIA ELIZABETH  REGIL ROMERO</t>
  </si>
  <si>
    <t>11130010-000-00-0101-0032-01-11-00-000-001-000-011-00008</t>
  </si>
  <si>
    <t>GILBERTO   SIRIN COROY</t>
  </si>
  <si>
    <t>11130010-000-00-0101-0063-03-17-00-000-004-000-011-00192</t>
  </si>
  <si>
    <t>CESAR ARMANDO  QUEXEL CHOREQUE</t>
  </si>
  <si>
    <t>11130010-000-00-0710-0000-05-14-00-000-002-000-011-00011</t>
  </si>
  <si>
    <t>RAFAEL  ESTUARDO  HERNANDEZ LOPEZ</t>
  </si>
  <si>
    <t>11130010-000-00-0710-0000-05-14-00-000-002-000-011-00014</t>
  </si>
  <si>
    <t>VIRGINIA   YACH COSME</t>
  </si>
  <si>
    <t>11130010-000-00-0101-0054-05-14-00-000-001-000-011-00026</t>
  </si>
  <si>
    <t>OSCAR ROLANDO  QUIÑONEZ LARA</t>
  </si>
  <si>
    <t>11130010-000-00-0901-0001-05-14-00-000-002-000-011-00011</t>
  </si>
  <si>
    <t>OSCAR SAMUEL  FUENTES Y FUENTES</t>
  </si>
  <si>
    <t>11130010-000-00-1701-0000-01-01-00-000-011-000-011-00013</t>
  </si>
  <si>
    <t>ANA ROSA  GONGORA BAÑOS</t>
  </si>
  <si>
    <t>11130010-000-00-0101-0000-01-01-00-000-001-000-022-00017</t>
  </si>
  <si>
    <t>DIEGO RENE  TOLEDO NAVICHOQUE</t>
  </si>
  <si>
    <t>11130010-000-00-1201-0000-03-17-00-000-004-000-011-00006</t>
  </si>
  <si>
    <t>SIOMARA DE LOS ANGELES  GIL</t>
  </si>
  <si>
    <t>11130010-000-00-0101-0063-03-17-00-000-004-000-011-00105</t>
  </si>
  <si>
    <t>AZUCENA DEL ROSARIO  VILLATORO LOPEZ DE MARROQUIN</t>
  </si>
  <si>
    <t>11130010-000-00-0101-0063-03-17-00-000-004-000-011-00049</t>
  </si>
  <si>
    <t>BENJAMIN   ASCENCIO VELIZ</t>
  </si>
  <si>
    <t>11130010-000-00-0101-0012-01-01-00-000-003-000-011-00001</t>
  </si>
  <si>
    <t>SOVEIDA   MOLINA RODRIGUEZ DE FLORES</t>
  </si>
  <si>
    <t>TRABAJADOR OPERATIVO JEFE II</t>
  </si>
  <si>
    <t>11130010-000-00-0101-0063-03-17-00-000-004-000-011-00116</t>
  </si>
  <si>
    <t>MARINA LILE  REHBACH DE LEON DE LOPEZ</t>
  </si>
  <si>
    <t>11130010-000-00-1401-0000-01-01-00-000-011-000-011-00001</t>
  </si>
  <si>
    <t>CINTTIA LISSETTE  GIL RIVERA</t>
  </si>
  <si>
    <t>11130010-000-00-1001-0000-03-17-00-000-004-000-011-00005</t>
  </si>
  <si>
    <t>GUSTAVO ADOLFO  LAM JUMP</t>
  </si>
  <si>
    <t>11130010-000-00-0101-0063-03-17-00-000-004-000-011-00165</t>
  </si>
  <si>
    <t>YOSELIN LORENA  VIANA ARREOLA</t>
  </si>
  <si>
    <t>11130010-000-00-1101-0000-03-17-00-000-004-000-011-00005</t>
  </si>
  <si>
    <t>MARIA DE LOS ANGELES  DEL CID JUAREZ DE ZUÑIGA</t>
  </si>
  <si>
    <t>11130010-000-00-0901-0000-01-01-00-000-011-000-011-00013</t>
  </si>
  <si>
    <t>MARIA ELENA  SUCUQUI CHINOL DE OSORIO</t>
  </si>
  <si>
    <t>11130010-000-00-2201-0000-01-01-00-000-011-000-011-00005</t>
  </si>
  <si>
    <t>FRANCISCO   RODRIGUEZ RUCUCH</t>
  </si>
  <si>
    <t>11130010-000-00-0101-0000-01-01-00-000-001-000-011-00011</t>
  </si>
  <si>
    <t>PABLO ROBERTO  BLANCO LOPEZ</t>
  </si>
  <si>
    <t>11130010-000-00-0901-0000-01-01-00-000-011-000-011-00014</t>
  </si>
  <si>
    <t>JEREMIAS    BUCH COROXON</t>
  </si>
  <si>
    <t>11130010-000-00-1601-0000-01-01-00-000-011-000-011-00015</t>
  </si>
  <si>
    <t>ANDREA ANAYTE  GARCIA MAYEN</t>
  </si>
  <si>
    <t>11130010-000-00-0501-0000-01-01-00-000-011-000-011-00002</t>
  </si>
  <si>
    <t>SILVIA LORENA  OSORIO DE VARGAS</t>
  </si>
  <si>
    <t>11130010-000-00-0101-0055-04-16-00-000-001-000-011-00040</t>
  </si>
  <si>
    <t>HECTOR FEDERICO  CRUZ ARMAS</t>
  </si>
  <si>
    <t>11130010-000-00-0101-0003-01-01-00-000-001-000-011-00001</t>
  </si>
  <si>
    <t>MARIA LUISA  CAHUEX MORALES</t>
  </si>
  <si>
    <t>11130010-000-00-0101-0063-03-17-00-000-004-000-011-00002</t>
  </si>
  <si>
    <t>OLGA CRISTINA  LOPEZ GORDILLO</t>
  </si>
  <si>
    <t>11130010-000-00-1701-0000-01-01-00-000-011-000-011-00002</t>
  </si>
  <si>
    <t>VICTOR MANUEL  SAMAYOA LOPEZ</t>
  </si>
  <si>
    <t>11130010-000-00-0101-0063-03-17-00-000-004-000-011-00037</t>
  </si>
  <si>
    <t>NESTOR ESTUARDO  DE LEON MAZARIEGOS</t>
  </si>
  <si>
    <t>11130010-000-00-0101-0063-03-17-00-000-004-000-011-00071</t>
  </si>
  <si>
    <t>NANCY LORENA  RAMOS VILLATORO</t>
  </si>
  <si>
    <t>11130010-000-00-0101-0063-03-17-00-000-004-000-011-00086</t>
  </si>
  <si>
    <t>JORGE LUIS  ARREAGA ARGUETA</t>
  </si>
  <si>
    <t>11130010-000-00-0101-0063-03-17-00-000-004-000-011-00127</t>
  </si>
  <si>
    <t>FRANCISCO ARMANDO  MUÑOZ GUILLEN</t>
  </si>
  <si>
    <t>11130010-000-00-1901-0000-01-01-00-000-011-000-011-00003</t>
  </si>
  <si>
    <t>MIRNA LETICIA  MENDEZ CARRERA</t>
  </si>
  <si>
    <t>11130010-000-00-0101-0063-03-17-00-000-004-000-011-00033</t>
  </si>
  <si>
    <t>WALTER ORLANDO  HERNANDEZ CABALLEROS</t>
  </si>
  <si>
    <t>11130010-000-00-0101-0034-02-11-00-000-001-000-011-00001</t>
  </si>
  <si>
    <t>YOHANA ELIZABETH  SUCHITE AGUILAR</t>
  </si>
  <si>
    <t>11130010-000-00-0101-0003-01-01-00-000-001-000-011-00004</t>
  </si>
  <si>
    <t>AMALIA HERMELINDA  AGUILAR AGUSTIN</t>
  </si>
  <si>
    <t>11130010-000-00-0101-0064-03-17-00-000-004-000-011-00001</t>
  </si>
  <si>
    <t>ARMENIO   MARROQUIN PASHEL</t>
  </si>
  <si>
    <t>11130010-000-00-0101-0063-03-17-00-000-004-000-011-00081</t>
  </si>
  <si>
    <t>ALICIA   PAZ INTERIANO</t>
  </si>
  <si>
    <t>11130010-000-00-0101-0063-03-17-00-000-004-000-011-00131</t>
  </si>
  <si>
    <t>JUAN ROBERTO  DE LEON PORRES</t>
  </si>
  <si>
    <t>11130010-000-00-0101-0063-03-17-00-000-004-000-011-00128</t>
  </si>
  <si>
    <t>ELISEO   TEBALAN HERNANDEZ</t>
  </si>
  <si>
    <t>11130010-000-00-0101-0063-03-17-00-000-004-000-011-00083</t>
  </si>
  <si>
    <t>MARIA ELIZABETH  ARGUETA</t>
  </si>
  <si>
    <t>11130010-000-00-0101-0063-03-17-00-000-004-000-011-00073</t>
  </si>
  <si>
    <t>OTTO HERMAN  HERNANDEZ CASTILLO</t>
  </si>
  <si>
    <t>11130010-000-00-0101-0063-03-17-00-000-004-000-011-00084</t>
  </si>
  <si>
    <t>TEODORO   SAL COC</t>
  </si>
  <si>
    <t>11130010-000-00-0901-0003-03-17-00-000-004-000-011-00010</t>
  </si>
  <si>
    <t>BLANCA MARGARITA  SANTIZO RALON DE VASQUEZ</t>
  </si>
  <si>
    <t>11130010-000-00-0101-0024-01-01-00-000-007-000-011-00004</t>
  </si>
  <si>
    <t>KAREN ILIANA  CORDON LOPEZ</t>
  </si>
  <si>
    <t>11130010-000-00-0501-0002-03-17-00-000-004-000-011-00017</t>
  </si>
  <si>
    <t>LAURA GUISELA  DURAN  SAMAYOA  DE RETOLAZA</t>
  </si>
  <si>
    <t>11130010-000-00-1301-0000-03-17-00-000-004-000-011-00006</t>
  </si>
  <si>
    <t>MARIA  DEL ROSARIO  LOPEZ  VILLATORO</t>
  </si>
  <si>
    <t>11130010-000-00-1001-0000-03-17-00-000-004-000-011-00007</t>
  </si>
  <si>
    <t>ADA OLGA  SOTO GIRON</t>
  </si>
  <si>
    <t>11130010-000-00-0101-0061-02-17-00-000-002-000-011-00001</t>
  </si>
  <si>
    <t>ANA LUDVINA  MELENDEZ AGUILAR</t>
  </si>
  <si>
    <t>TECNICO PROFESIONAL II</t>
  </si>
  <si>
    <t>11130010-000-00-0901-0002-02-17-00-000-002-000-011-00001</t>
  </si>
  <si>
    <t>AURA ARGENTINA  CALDERON GARCIA DE DE LEON</t>
  </si>
  <si>
    <t>11130010-000-00-0101-0063-03-17-00-000-004-000-011-00079</t>
  </si>
  <si>
    <t>SONIA BEATRIZ  VELASQUEZ RIVAS</t>
  </si>
  <si>
    <t>11130010-000-00-0101-0053-01-11-00-000-007-000-011-00001</t>
  </si>
  <si>
    <t>LIDIA ESTELA  GONZALEZ YALIBAT</t>
  </si>
  <si>
    <t>11130010-000-00-0101-0046-04-11-00-000-005-000-011-00001</t>
  </si>
  <si>
    <t>ALVARO LEONEL  CEBALLOS GONZALEZ</t>
  </si>
  <si>
    <t>11130010-000-00-0101-0045-04-11-00-000-005-000-011-00004</t>
  </si>
  <si>
    <t>FIDELMAR   MARROQUIN RIVERA</t>
  </si>
  <si>
    <t>11130010-000-00-0101-0046-04-11-00-000-005-000-011-00002</t>
  </si>
  <si>
    <t>EDSONN MIRGLONY  RAMIREZ CAAL</t>
  </si>
  <si>
    <t>11130010-000-00-0101-0058-07-17-00-000-001-000-022-00001</t>
  </si>
  <si>
    <t>KELVIN RENE  AGUILAR MENENDEZ</t>
  </si>
  <si>
    <t>DIRECCION GENERAL DE EMPLEO</t>
  </si>
  <si>
    <t>11130010-000-00-0101-0050-01-11-00-000-007-000-011-00001</t>
  </si>
  <si>
    <t>EDGAR ALEJANDRO  LEMUS SAJCHE</t>
  </si>
  <si>
    <t>11130010-000-00-0901-0000-01-01-00-000-011-000-011-00020</t>
  </si>
  <si>
    <t>ZADY METZAIDA  SOBERANIS RAMOS</t>
  </si>
  <si>
    <t>11130010-000-00-1901-0000-01-01-00-000-011-000-011-00016</t>
  </si>
  <si>
    <t>JOSE LEONARDO  CARDONA CASTILLO</t>
  </si>
  <si>
    <t>11130010-000-00-0101-0001-01-01-00-000-001-000-011-00002</t>
  </si>
  <si>
    <t>AMILCAR   SEGURA  AVENDAÑO</t>
  </si>
  <si>
    <t>11130010-000-00-0114-0002-05-14-00-000-002-000-011-00003</t>
  </si>
  <si>
    <t>JOSE   SOJVEN IXCAYA</t>
  </si>
  <si>
    <t>11130010-000-00-0710-0000-05-14-00-000-002-000-011-00031</t>
  </si>
  <si>
    <t>FRANCISCO TOMAS  YAXON JIATZ</t>
  </si>
  <si>
    <t>11130010-000-00-1201-0000-03-17-00-000-004-000-011-00004</t>
  </si>
  <si>
    <t>BRENDA  FABIOLA  FUENTES OROZCO</t>
  </si>
  <si>
    <t>11130010-000-00-1701-0000-01-01-00-000-011-000-011-00012</t>
  </si>
  <si>
    <t>SANTOS GEABRENCIO  ROMERO  LOPEZ</t>
  </si>
  <si>
    <t>11130010-000-00-2001-0000-05-14-00-000-002-000-011-00009</t>
  </si>
  <si>
    <t>AMADILIA   RODAS RAMIREZ DE SINTUJ</t>
  </si>
  <si>
    <t>11130010-000-00-0710-0000-05-14-00-000-002-000-011-00003</t>
  </si>
  <si>
    <t>JORGE   CHUMIL LEJA</t>
  </si>
  <si>
    <t>11130010-000-00-0501-0002-03-17-00-000-004-000-011-00007</t>
  </si>
  <si>
    <t>AMINDA AYDEE  PEREZ XIQUITA</t>
  </si>
  <si>
    <t>11130010-000-00-2001-0000-05-14-00-000-002-000-011-00015</t>
  </si>
  <si>
    <t>EDGARDO NAPOLEON  FIGUEROA RAMOS</t>
  </si>
  <si>
    <t>11130010-000-00-0901-0001-05-14-00-000-002-000-011-00002</t>
  </si>
  <si>
    <t>NORMA MARISOL  CASTRO OSORIO</t>
  </si>
  <si>
    <t>11130010-000-00-0710-0000-05-14-00-000-002-000-011-00030</t>
  </si>
  <si>
    <t>HILARIO   US VICENTE</t>
  </si>
  <si>
    <t>11130010-000-00-0101-0063-03-17-00-000-004-000-011-00043</t>
  </si>
  <si>
    <t>LUIS  FERNANDO  ANLEU SOLIS</t>
  </si>
  <si>
    <t>11130010-000-00-0101-0063-03-17-00-000-004-000-011-00024</t>
  </si>
  <si>
    <t>DENNIS OMAR  CRUZ GUERRA</t>
  </si>
  <si>
    <t>11130010-000-00-0101-0063-03-17-00-000-004-000-011-00190</t>
  </si>
  <si>
    <t>MARIA  ALEJANDRA   CABRERA ALVARADO</t>
  </si>
  <si>
    <t>11130010-000-00-0114-0000-05-14-00-000-002-000-011-00007</t>
  </si>
  <si>
    <t>JOSE LUIS  BATEN COJ</t>
  </si>
  <si>
    <t>11130010-000-00-0101-0054-05-14-00-000-001-000-011-00020</t>
  </si>
  <si>
    <t>OLGA MARGOT  MENDOZA PUAC</t>
  </si>
  <si>
    <t>11130010-000-00-0710-0000-05-14-00-000-002-000-011-00013</t>
  </si>
  <si>
    <t>RAFAEL EDUARDO  FERNANDEZ MALDONADO</t>
  </si>
  <si>
    <t>11130010-000-00-0101-0025-01-01-00-000-007-000-022-00001</t>
  </si>
  <si>
    <t>ISABEL CRISTINA ALEJANDRA ELIAS COROMINAL</t>
  </si>
  <si>
    <t>11130010-000-00-0101-0010-01-01-00-000-003-000-011-00001</t>
  </si>
  <si>
    <t>VICTOR MANUEL  FIGUEROA GUZMAN</t>
  </si>
  <si>
    <t>TECNICO PROFESIONAL I</t>
  </si>
  <si>
    <t>11130010-000-00-0101-0061-02-17-00-000-002-000-011-00002</t>
  </si>
  <si>
    <t>MARA LUCRECIA  MARQUEZ CHUA</t>
  </si>
  <si>
    <t>PROFESIONAL II</t>
  </si>
  <si>
    <t>11130010-000-00-0101-0063-03-17-00-000-004-000-011-00138</t>
  </si>
  <si>
    <t>EDUARDO BENJAMIN  GOMEZ MERIDA</t>
  </si>
  <si>
    <t>11130010-000-00-0101-0063-03-17-00-000-004-000-011-00188</t>
  </si>
  <si>
    <t>JONATHAN OMAR  ORREGO COLINDRES</t>
  </si>
  <si>
    <t>11130010-000-00-0101-0033-02-11-00-000-001-000-011-00001</t>
  </si>
  <si>
    <t>LEONEL ANIBAL  SALAZAR CASTILLO</t>
  </si>
  <si>
    <t>11130010-000-00-0101-0027-01-01-00-000-009-000-022-00001</t>
  </si>
  <si>
    <t>CECILIA FERNANDA  MORALES LEMUS</t>
  </si>
  <si>
    <t>11130010-000-00-0101-0009-01-01-00-000-003-000-011-00001</t>
  </si>
  <si>
    <t>HECTOR ROBERTO  FLORES CALVILLO</t>
  </si>
  <si>
    <t>11130010-000-00-0101-0043-06-11-00-000-002-000-022-00001</t>
  </si>
  <si>
    <t>MELLINA  BEATRIZ  SALVADOR AJCUC</t>
  </si>
  <si>
    <t>DIRECCION DE FOMENTO A LA LEGALIDAD LABORAL</t>
  </si>
  <si>
    <t>11130010-000-00-0101-0055-04-16-00-000-001-000-011-00015</t>
  </si>
  <si>
    <t>DORIS ANALY  LEONARDO TORRES</t>
  </si>
  <si>
    <t>11130010-000-00-0101-0055-04-16-00-000-001-000-011-00023</t>
  </si>
  <si>
    <t>MILTON OSWALDO  BUCH POCON</t>
  </si>
  <si>
    <t>11130010-000-00-0901-0000-01-01-00-000-011-000-011-00022</t>
  </si>
  <si>
    <t>ARNOLDO PASCUAL  SAQUIC YAXON</t>
  </si>
  <si>
    <t>11130010-000-00-0101-0063-03-17-00-000-004-000-011-00036</t>
  </si>
  <si>
    <t>JULIA MARIA  HERRERA OROZCO</t>
  </si>
  <si>
    <t>11130010-000-00-0901-0000-01-01-00-000-011-000-011-00012</t>
  </si>
  <si>
    <t>ELSA MARINA  HERNANDEZ RECINOS</t>
  </si>
  <si>
    <t>11130010-000-00-0101-0055-04-16-00-000-001-000-011-00024</t>
  </si>
  <si>
    <t>GILBERTHO EMILIANO  VEGA ESTRADA</t>
  </si>
  <si>
    <t>11130010-000-00-0101-0055-04-16-00-000-001-000-011-00033</t>
  </si>
  <si>
    <t>MAYRA NINETTE  MENDOZA CARDONA</t>
  </si>
  <si>
    <t>11130010-000-00-0101-0000-01-01-00-000-001-000-011-00010</t>
  </si>
  <si>
    <t>CELIA MARINA  LEE DE MORALES</t>
  </si>
  <si>
    <t>11130010-000-00-0101-0033-02-11-00-000-001-000-011-00003</t>
  </si>
  <si>
    <t>GUADALUPE   MORALES DIAZ</t>
  </si>
  <si>
    <t>11130010-000-00-0101-0063-03-17-00-000-004-000-011-00094</t>
  </si>
  <si>
    <t>KARLA RAQUEL  GARRIDO ARRIAGA</t>
  </si>
  <si>
    <t>11130010-000-00-0101-0041-02-11-00-000-001-000-011-00002</t>
  </si>
  <si>
    <t>CLAUDIA MARIA  SANCHEZ BAEZA</t>
  </si>
  <si>
    <t>11130010-000-00-0101-0040-02-11-00-000-001-000-011-00002</t>
  </si>
  <si>
    <t>LUIS RENE  CASTILLO MUÑOZ</t>
  </si>
  <si>
    <t>11130010-000-00-0101-0065-03-17-00-000-004-000-011-00011</t>
  </si>
  <si>
    <t>ROXANA LIZBETH  ALARCON GARCIA</t>
  </si>
  <si>
    <t>11130010-000-00-0101-0040-02-11-00-000-001-000-011-00003</t>
  </si>
  <si>
    <t>JUANA IZABEL  LOYO CABRERA DE CASTILLO</t>
  </si>
  <si>
    <t>11130010-000-00-1301-0000-03-17-00-000-004-000-011-00001</t>
  </si>
  <si>
    <t>ALVARO ROGELIO  GOMEZ MEJIA</t>
  </si>
  <si>
    <t>11130010-000-00-0101-0064-03-17-00-000-004-000-011-00006</t>
  </si>
  <si>
    <t>ALMA ARACELY  GONZALEZ MORAN</t>
  </si>
  <si>
    <t>11130010-000-00-0101-0063-03-17-00-000-004-000-011-00059</t>
  </si>
  <si>
    <t>ANGEL ISRAEL  GODOY ALAY</t>
  </si>
  <si>
    <t>11130010-000-00-0101-0032-01-11-00-000-001-000-011-00001</t>
  </si>
  <si>
    <t>LICIDA ANTONIETA  LEMUS DE GARCIA</t>
  </si>
  <si>
    <t>11130010-000-00-1701-0000-01-01-00-000-011-000-011-00008</t>
  </si>
  <si>
    <t>YESSICA DIAMILET  ESTRADA HIDALGO DE BALDIZON</t>
  </si>
  <si>
    <t>11130010-000-00-0101-0063-03-17-00-000-004-000-011-00091</t>
  </si>
  <si>
    <t>YOLANDA   CRUZ FELICIANO</t>
  </si>
  <si>
    <t>11130010-000-00-0101-0010-01-01-00-000-003-000-011-00002</t>
  </si>
  <si>
    <t>MARIA ELENA  SALES DE MENDOZA</t>
  </si>
  <si>
    <t>11130010-000-00-0101-0063-03-17-00-000-004-000-011-00149</t>
  </si>
  <si>
    <t>ANGEL ISRAEL  HERNANDEZ TAX</t>
  </si>
  <si>
    <t>11130010-000-00-0101-0026-01-01-00-000-008-000-022-00004</t>
  </si>
  <si>
    <t>EDY ROBERTO  CORTES VASQUEZ</t>
  </si>
  <si>
    <t>11130010-000-00-0101-0015-01-01-00-000-004-000-011-00004</t>
  </si>
  <si>
    <t>MIGUEL   ZAPETA IXCOY</t>
  </si>
  <si>
    <t>11130010-000-00-0101-0065-03-17-00-000-004-000-011-00009</t>
  </si>
  <si>
    <t>AIDA ISABEL  HERNANDEZ DARDON DE AGUILAR</t>
  </si>
  <si>
    <t>11130010-000-00-1901-0000-01-01-00-000-011-000-011-00008</t>
  </si>
  <si>
    <t>IZAIRA YARATZE  FRANCO FLORES DE SALGUERO</t>
  </si>
  <si>
    <t>11130010-000-00-2201-0000-01-01-00-000-011-000-011-00008</t>
  </si>
  <si>
    <t>MARIA ORFELINDA  GARCIA ESQUIVEL</t>
  </si>
  <si>
    <t>11130010-000-00-0101-0001-01-01-00-000-001-000-011-00003</t>
  </si>
  <si>
    <t>CARLOS GEOVANNI  MOLINA CETINO</t>
  </si>
  <si>
    <t>11130010-000-00-0101-0063-03-17-00-000-004-000-011-00068</t>
  </si>
  <si>
    <t>WENDY ALEXANDRA  ESTRADA YANES</t>
  </si>
  <si>
    <t>11130010-000-00-0101-0064-03-17-00-000-004-000-011-00002</t>
  </si>
  <si>
    <t>DANILO ANTONIO  ALBIZURES CASTELLANOS</t>
  </si>
  <si>
    <t>11130010-000-00-0710-0000-05-14-00-000-002-000-011-00007</t>
  </si>
  <si>
    <t>AMELIA SUCELY  ESCOBAR DEL CID</t>
  </si>
  <si>
    <t>11130010-000-00-0710-0000-05-14-00-000-002-000-011-00022</t>
  </si>
  <si>
    <t>SAMUEL   YACH ROSALES</t>
  </si>
  <si>
    <t>11130010-000-00-0114-0001-05-14-00-000-002-000-011-00006</t>
  </si>
  <si>
    <t>SARA VICTORIA  MENOCAL LOPEZ</t>
  </si>
  <si>
    <t>11130010-000-00-1301-0000-03-17-00-000-004-000-011-00005</t>
  </si>
  <si>
    <t>MYNOR DANIEL  LOPEZ CALDERON</t>
  </si>
  <si>
    <t>11130010-000-00-1801-0000-03-17-00-000-004-000-011-00008</t>
  </si>
  <si>
    <t>ANNELY LUCIA  RAMIREZ DUARTE</t>
  </si>
  <si>
    <t>11130010-000-00-1901-0000-01-01-00-000-011-000-011-00009</t>
  </si>
  <si>
    <t>ANTONIO INOCENTE  OVALLE CABRERA</t>
  </si>
  <si>
    <t>11130010-000-00-0101-0032-01-11-00-000-001-000-011-00005</t>
  </si>
  <si>
    <t>NORMA   SAQUEC GOMEZ</t>
  </si>
  <si>
    <t>11130010-000-00-0101-0063-03-17-00-000-004-000-011-00045</t>
  </si>
  <si>
    <t>ROSA MAYRA  PIC ASUNCION</t>
  </si>
  <si>
    <t>11130010-000-00-0101-0063-03-17-00-000-004-000-011-00156</t>
  </si>
  <si>
    <t>JUAN FRANCISCO  CANIZ CONTRERAS</t>
  </si>
  <si>
    <t>11130010-000-00-0114-0001-05-14-00-000-002-000-011-00003</t>
  </si>
  <si>
    <t>NESTOR GIOVANNI  TOTE LOPEZ</t>
  </si>
  <si>
    <t>11130010-000-00-0101-0008-01-01-00-000-003-000-011-00004</t>
  </si>
  <si>
    <t>SONIA VERONICA  SOLIS PINEDA</t>
  </si>
  <si>
    <t>11130010-000-00-1701-0001-03-17-00-000-004-000-011-00004</t>
  </si>
  <si>
    <t>DIAHANN MARIA  PORTILLO CHANG</t>
  </si>
  <si>
    <t>11130010-000-00-2001-0000-05-14-00-000-002-000-011-00005</t>
  </si>
  <si>
    <t>GUSTAVO ADOLFO  MARTINEZ GARCIA</t>
  </si>
  <si>
    <t>11130010-000-00-0114-0002-05-14-00-000-002-000-011-00001</t>
  </si>
  <si>
    <t>MARTA ESPERANZA  MARROQUIN JEREZ</t>
  </si>
  <si>
    <t>11130010-000-00-0901-0001-05-14-00-000-002-000-011-00006</t>
  </si>
  <si>
    <t>EDUARDO ANTONIO  CHOGUAJ JURACÁN</t>
  </si>
  <si>
    <t>11130010-000-00-1701-0000-01-01-00-000-011-000-011-00014</t>
  </si>
  <si>
    <t>CARLOS  EMANUEL   CONDE  MAZA</t>
  </si>
  <si>
    <t>11130010-000-00-0114-0001-05-14-00-000-002-000-011-00009</t>
  </si>
  <si>
    <t>HENRY IVAN  GONZALEZ LEZAMA</t>
  </si>
  <si>
    <t>11130010-000-00-2001-0000-05-14-00-000-002-000-011-00011</t>
  </si>
  <si>
    <t>DAVID ROLANDO  CHAMALE FLORES</t>
  </si>
  <si>
    <t>11130010-000-00-1201-0000-03-17-00-000-004-000-011-00007</t>
  </si>
  <si>
    <t>CALEB ELISEO  LOPEZ VELASQUEZ</t>
  </si>
  <si>
    <t>11130010-000-00-0101-0063-03-17-00-000-004-000-011-00026</t>
  </si>
  <si>
    <t>ALMA ANGELICA  ESCOBAR MORALES</t>
  </si>
  <si>
    <t>11130010-000-00-0101-0000-01-01-00-000-001-000-022-00012</t>
  </si>
  <si>
    <t>ALFREDO   IXCOY XILOJ</t>
  </si>
  <si>
    <t>DIRECTOR EJECUTIVO I</t>
  </si>
  <si>
    <t>11130010-000-00-0101-0011-01-01-00-000-003-000-011-00002</t>
  </si>
  <si>
    <t>FRANCISCO JAVIER  QUECHE  RAQUEC</t>
  </si>
  <si>
    <t>11130010-000-00-0101-0033-02-11-00-000-001-000-011-00005</t>
  </si>
  <si>
    <t>VICTOR HUGO  RECINOS GALEANO</t>
  </si>
  <si>
    <t>SUBDIRECTOR TECNICO II</t>
  </si>
  <si>
    <t>11130010-000-00-0101-0054-05-14-00-000-001-000-011-00007</t>
  </si>
  <si>
    <t>ARMANDO   BARILLAS  AGUILAR</t>
  </si>
  <si>
    <t>11130010-000-00-0101-0055-04-16-00-000-001-000-011-00032</t>
  </si>
  <si>
    <t>HADA BEATRIZ  CAMEY MARTINEZ DE PORRES</t>
  </si>
  <si>
    <t>11130010-000-00-1601-0000-01-01-00-000-011-000-011-00010</t>
  </si>
  <si>
    <t>FRANKLIN VICENTE  LOPEZ PLATEROS</t>
  </si>
  <si>
    <t>11130010-000-00-0101-0055-04-16-00-000-001-000-011-00036</t>
  </si>
  <si>
    <t>BLANCA AZUCENA  ORDOÑEZ WINTER</t>
  </si>
  <si>
    <t>11130010-000-00-0101-0055-04-16-00-000-001-000-011-00021</t>
  </si>
  <si>
    <t>SILVIA VERONICA  MORALES CASTILLO DE THEISSEN</t>
  </si>
  <si>
    <t>11130010-000-00-0101-0055-04-16-00-000-001-000-011-00010</t>
  </si>
  <si>
    <t>LIBNA MARISA  PIMENTEL VASQUEZ DE SANDOVAL</t>
  </si>
  <si>
    <t>ASESOR PROFESIONAL ESPECIALIZADO II</t>
  </si>
  <si>
    <t>11130010-000-00-0101-0055-04-16-00-000-001-000-011-00017</t>
  </si>
  <si>
    <t>MILDRED LITZETH  MARTINEZ DIAZ</t>
  </si>
  <si>
    <t>11130010-000-00-2201-0000-01-01-00-000-011-000-011-00002</t>
  </si>
  <si>
    <t>DILIAM FANUEL  TARACENA BARRIENTOS</t>
  </si>
  <si>
    <t>11130010-000-00-0101-0063-03-17-00-000-004-000-011-00005</t>
  </si>
  <si>
    <t>JORGE ARTURO  HIGUEROS REYES</t>
  </si>
  <si>
    <t>11130010-000-00-1001-0000-03-17-00-000-004-000-011-00011</t>
  </si>
  <si>
    <t>GERMAN LEONEL  VALENZUELA Y VALENZUELA</t>
  </si>
  <si>
    <t>11130010-000-00-0101-0000-01-01-00-000-001-000-011-00004</t>
  </si>
  <si>
    <t>OLGA LUCRECIA  OQUENDO SPILLARI</t>
  </si>
  <si>
    <t>SECRETARIO EJECUTIVO MINISTERIAL II</t>
  </si>
  <si>
    <t>11130010-000-00-0101-0063-03-17-00-000-004-000-011-00130</t>
  </si>
  <si>
    <t>MICAELA   TZUNUN REYNOSO DE PELICO</t>
  </si>
  <si>
    <t>11130010-000-00-0101-0000-01-01-00-000-001-000-011-00005</t>
  </si>
  <si>
    <t>MARIA ISABEL  SALAZAR URRUTIA</t>
  </si>
  <si>
    <t>11130010-000-00-0101-0055-04-16-00-000-001-000-011-00029</t>
  </si>
  <si>
    <t>SILVIA RAFAELA  LOPEZ ORTIZ</t>
  </si>
  <si>
    <t>11130010-000-00-1001-0000-03-17-00-000-004-000-011-00003</t>
  </si>
  <si>
    <t>MACARIO DAVID  MAZARIEGOS FLORES</t>
  </si>
  <si>
    <t>11130010-000-00-0101-0064-03-17-00-000-004-000-011-00005</t>
  </si>
  <si>
    <t>JOSE LUIS  MORALES PEREZ</t>
  </si>
  <si>
    <t>11130010-000-00-1701-0001-03-17-00-000-004-000-011-00005</t>
  </si>
  <si>
    <t>HECTOR RAMON  RUIZ PELAEZ</t>
  </si>
  <si>
    <t>TRABAJADOR OPERATIVO JEFE I</t>
  </si>
  <si>
    <t>11130010-000-00-0101-0063-03-17-00-000-004-000-011-00087</t>
  </si>
  <si>
    <t>MIRIAM REBECA  CABRERA JUAREZ DE  MAYORGA</t>
  </si>
  <si>
    <t>11130010-000-00-1801-0000-03-17-00-000-004-000-011-00002</t>
  </si>
  <si>
    <t>EDWING RONALDO  BARRIENTOS CASTRO</t>
  </si>
  <si>
    <t>11130010-000-00-0101-0063-03-17-00-000-004-000-011-00161</t>
  </si>
  <si>
    <t>ROSA DINORA  YANTUCHE AJCU DE MENDEZ</t>
  </si>
  <si>
    <t>11130010-000-00-1501-0000-03-17-00-000-004-000-011-00002</t>
  </si>
  <si>
    <t>MARIA ALIDA DEL CARMEN GARCIA DUBON DE RAYMUNDO</t>
  </si>
  <si>
    <t>11130010-000-00-0101-0063-03-17-00-000-004-000-011-00125</t>
  </si>
  <si>
    <t>MARCO HORACIO  DE LA CRUZ INTERIANO</t>
  </si>
  <si>
    <t>11130010-000-00-0101-0063-03-17-00-000-004-000-011-00139</t>
  </si>
  <si>
    <t>CESAR AUGUSTO  LEC VASQUEZ</t>
  </si>
  <si>
    <t>11130010-000-00-1201-0000-03-17-00-000-004-000-011-00001</t>
  </si>
  <si>
    <t>SULEMA YADIRA  ULIN CHUVAC</t>
  </si>
  <si>
    <t>11130010-000-00-0901-0000-01-01-00-000-011-000-011-00010</t>
  </si>
  <si>
    <t>EMMY JUDITH  MOGOLLON TECUN</t>
  </si>
  <si>
    <t>11130010-000-00-0101-0063-03-17-00-000-004-000-011-00070</t>
  </si>
  <si>
    <t>DANIEL ALEXANDER  AGUILAR OLIVA</t>
  </si>
  <si>
    <t>11130010-000-00-0101-0063-03-17-00-000-004-000-011-00123</t>
  </si>
  <si>
    <t>JOSE GABRIEL  ORTIZ ORDOÑEZ</t>
  </si>
  <si>
    <t>11130010-000-00-1401-0001-03-17-00-000-004-000-011-00001</t>
  </si>
  <si>
    <t>MARLENY BEATRIZ  RAVANALES BENAVIDES</t>
  </si>
  <si>
    <t>11130010-000-00-0101-0000-01-01-00-000-001-000-011-00009</t>
  </si>
  <si>
    <t>MARIA DEL CARMEN  VALENZUELA COBAR DE CALITO</t>
  </si>
  <si>
    <t>11130010-000-00-0101-0063-03-17-00-000-004-000-011-00118</t>
  </si>
  <si>
    <t>JORGE HUMBERTO  SOTO BRAVO</t>
  </si>
  <si>
    <t>11130010-000-00-0101-0063-03-17-00-000-004-000-011-00133</t>
  </si>
  <si>
    <t>EDITH BEATRIZ  GARCIA HERNANDEZ DE SOLIS</t>
  </si>
  <si>
    <t>11130010-000-00-1201-0000-03-17-00-000-004-000-011-00002</t>
  </si>
  <si>
    <t>GLADYS ODILI  MACHIC GUATZIN</t>
  </si>
  <si>
    <t>11130010-000-00-0101-0048-01-11-00-000-007-000-011-00002</t>
  </si>
  <si>
    <t>ANA MARGARITA  DE LA ROSA MARROQUIN</t>
  </si>
  <si>
    <t>11130010-000-00-0101-0063-03-17-00-000-004-000-011-00193</t>
  </si>
  <si>
    <t>NANCY YESSENIA  GIRON ALBIZURES</t>
  </si>
  <si>
    <t>11130010-000-00-0101-0063-03-17-00-000-004-000-011-00175</t>
  </si>
  <si>
    <t>VICTOR HUGO  GORDILLO GOMEZ</t>
  </si>
  <si>
    <t>11130010-000-00-0501-0002-03-17-00-000-004-000-011-00008</t>
  </si>
  <si>
    <t>GUSTAVO ADOLFO  CHAMO PORTILLO</t>
  </si>
  <si>
    <t>11130010-000-00-1001-0000-03-17-00-000-004-000-011-00008</t>
  </si>
  <si>
    <t>CARLOS NAPOLEON  CORTEZ RODAS</t>
  </si>
  <si>
    <t>11130010-000-00-0101-0065-03-17-00-000-004-000-011-00002</t>
  </si>
  <si>
    <t>RODIN ELI  ESTRADA ESTRADA</t>
  </si>
  <si>
    <t>11130010-000-00-0101-0006-01-01-00-000-001-000-022-00001</t>
  </si>
  <si>
    <t>ELEONORA   ESCRIBA MAZARIEGOS</t>
  </si>
  <si>
    <t>11130010-000-00-0710-0000-05-14-00-000-002-000-011-00024</t>
  </si>
  <si>
    <t>LOURDES MARIA  PINEDA CACHAJ</t>
  </si>
  <si>
    <t>11130010-000-00-0101-0063-03-17-00-000-004-000-011-00201</t>
  </si>
  <si>
    <t>GABRIEL ANDRES  PEREZ XIQUITA</t>
  </si>
  <si>
    <t>11130010-000-00-0710-0000-05-14-00-000-002-000-011-00025</t>
  </si>
  <si>
    <t>ELIO ROCAEL  MANSILLA GARCIA</t>
  </si>
  <si>
    <t>11130010-000-00-0101-0000-01-01-00-000-001-000-011-00003</t>
  </si>
  <si>
    <t>ALMA VERONICA  ARCE DE PIRIR</t>
  </si>
  <si>
    <t>11130010-000-00-0101-0015-01-01-00-000-004-000-011-00002</t>
  </si>
  <si>
    <t>RONY GILDARDO  GONZALEZ MORAN</t>
  </si>
  <si>
    <t>11130010-000-00-0901-0000-01-01-00-000-011-000-011-00003</t>
  </si>
  <si>
    <t>JOSE LEON  MORALES VASQUEZ</t>
  </si>
  <si>
    <t>11130010-000-00-1401-0000-01-01-00-000-011-000-011-00016</t>
  </si>
  <si>
    <t>MAYRA CERAFINA  REYNOSO GUZMAN</t>
  </si>
  <si>
    <t>11130010-000-00-0114-0001-05-14-00-000-002-000-011-00005</t>
  </si>
  <si>
    <t>OSCAR IVÁN  XICARA GARCÍA</t>
  </si>
  <si>
    <t>11130010-000-00-0710-0000-05-14-00-000-002-000-011-00004</t>
  </si>
  <si>
    <t>MIGUEL ANGEL  LEIVA LARA</t>
  </si>
  <si>
    <t>11130010-000-00-1601-0000-01-01-00-000-011-000-011-00001</t>
  </si>
  <si>
    <t>CARLOS ARNULFO  ORTIZ ROSSI</t>
  </si>
  <si>
    <t>11130010-000-00-0101-0063-03-17-00-000-004-000-022-00199</t>
  </si>
  <si>
    <t>DULCE PATRICIA  ZUÑIGA SCHAEFFER</t>
  </si>
  <si>
    <t>11130010-000-00-0501-0002-03-17-00-000-004-000-011-00010</t>
  </si>
  <si>
    <t>CLEMENTINO   DIEGO MARCOS</t>
  </si>
  <si>
    <t>11130010-000-00-1101-0000-03-17-00-000-004-000-011-00006</t>
  </si>
  <si>
    <t>RODRIGO ALEJANDRO  REYES LOPEZ</t>
  </si>
  <si>
    <t>11130010-000-00-1501-0000-03-17-00-000-004-000-011-00003</t>
  </si>
  <si>
    <t>DAVID HIGINIO  CHAY MEDRANO</t>
  </si>
  <si>
    <t>11130010-000-00-1401-0000-01-01-00-000-011-000-011-00006</t>
  </si>
  <si>
    <t>JULIO ESTUARDO  ZULETA RODRIGUEZ</t>
  </si>
  <si>
    <t>11130010-000-00-1901-0000-01-01-00-000-011-000-011-00018</t>
  </si>
  <si>
    <t>MYNOR HUGO  CABRERA ARCHILA</t>
  </si>
  <si>
    <t>11130010-000-00-1801-0000-03-17-00-000-004-000-011-00005</t>
  </si>
  <si>
    <t>HECTOR AUGUSTO  YANCOBA SAMOL</t>
  </si>
  <si>
    <t>11130010-000-00-0101-0063-03-17-00-000-004-000-011-00044</t>
  </si>
  <si>
    <t>CLAUDIO ARTURO  ROBLEDO RODAS</t>
  </si>
  <si>
    <t>11130010-000-00-0101-0036-02-11-00-000-001-000-011-00002</t>
  </si>
  <si>
    <t>MARIA ELENA  ESCOBAR MEJIA</t>
  </si>
  <si>
    <t>11130010-000-00-1901-0001-03-17-00-000-004-000-011-00001</t>
  </si>
  <si>
    <t>MIGUEL ANGEL  ZAPETA VELASQUEZ</t>
  </si>
  <si>
    <t>11130010-000-00-0101-0063-03-17-00-000-004-000-011-00093</t>
  </si>
  <si>
    <t>ANA ISABEL  CUXULIC MORALES</t>
  </si>
  <si>
    <t>11130010-000-00-0101-0063-03-17-00-000-004-000-011-00115</t>
  </si>
  <si>
    <t>KARLA ELIZABETH  LOPEZ OROZCO</t>
  </si>
  <si>
    <t>11130010-000-00-0101-0063-03-17-00-000-004-000-011-00183</t>
  </si>
  <si>
    <t>AQUILINO MARCIANO  SUCUQUI MEJIA</t>
  </si>
  <si>
    <t>11130010-000-00-0901-0000-01-01-00-000-011-000-011-00019</t>
  </si>
  <si>
    <t>ELIOTH BRUNO  VASQUEZ GUTIERREZ</t>
  </si>
  <si>
    <t>11130010-000-00-0101-0065-03-17-00-000-004-000-011-00010</t>
  </si>
  <si>
    <t>OTTO ROBERTO  SIERRA MEJIA</t>
  </si>
  <si>
    <t>11130010-000-00-0101-0000-01-01-00-000-001-000-011-00001</t>
  </si>
  <si>
    <t>RAFAEL EUGENIO  RODRIGUEZ PELLECER</t>
  </si>
  <si>
    <t>MINISTRO DE TRABAJO Y PREVISION</t>
  </si>
  <si>
    <t>11130010-000-00-0901-0001-05-14-00-000-002-000-011-00013</t>
  </si>
  <si>
    <t>MANUEL DE JESUS  GALICIA MARTINEZ</t>
  </si>
  <si>
    <t>11130010-000-00-0101-0055-04-16-00-000-001-000-011-00008</t>
  </si>
  <si>
    <t>HEIDY VALESKA  HEREDIA SIERRA</t>
  </si>
  <si>
    <t>11130010-000-00-0101-0055-04-16-00-000-001-000-011-00012</t>
  </si>
  <si>
    <t>ERICKA NINETH  VELASQUEZ OSORIO</t>
  </si>
  <si>
    <t>11130010-000-00-0101-0055-04-16-00-000-001-000-011-00011</t>
  </si>
  <si>
    <t>JUAN JOSE  MEJIA TOJIN</t>
  </si>
  <si>
    <t>11130010-000-00-0101-0055-04-16-00-000-001-000-011-00043</t>
  </si>
  <si>
    <t>ALVARO BENJAMIN  TURCIOS MARROQUIN</t>
  </si>
  <si>
    <t>11130010-000-00-0901-0000-01-01-00-000-011-000-011-00001</t>
  </si>
  <si>
    <t>JOSE PABLO  LOPEZ LOPEZ</t>
  </si>
  <si>
    <t>11130010-000-00-0101-0063-03-17-00-000-004-000-011-00018</t>
  </si>
  <si>
    <t>SILVERIO DE JESUS  ROCA CRUZ</t>
  </si>
  <si>
    <t>11130010-000-00-0101-0065-03-17-00-000-004-000-011-00004</t>
  </si>
  <si>
    <t>VICTOR MANUEL  DAVILA RIVERA</t>
  </si>
  <si>
    <t>11130010-000-00-0601-0000-03-17-00-000-004-000-011-00003</t>
  </si>
  <si>
    <t>CECILIA  AMARILIS  CARDONA PADILLA</t>
  </si>
  <si>
    <t>11130010-000-00-0101-0055-04-16-00-000-001-000-011-00013</t>
  </si>
  <si>
    <t>HUMBERTO WALDEMAR  RIVAS RAMIREZ</t>
  </si>
  <si>
    <t>11130010-000-00-0101-0055-04-16-00-000-001-000-011-00041</t>
  </si>
  <si>
    <t>FRANCISCO ALFONSO  ALVARADO VILLATORO</t>
  </si>
  <si>
    <t>11130010-000-00-0101-0008-01-01-00-000-003-000-011-00003</t>
  </si>
  <si>
    <t>RUDI AMARILIS  BARCO GARCIA DE GUERRERO</t>
  </si>
  <si>
    <t>11130010-000-00-1901-0000-01-01-00-000-011-000-011-00001</t>
  </si>
  <si>
    <t>NOE ORLANDO  POLANCO FLORES</t>
  </si>
  <si>
    <t>11130010-000-00-1601-0000-01-01-00-000-011-000-011-00005</t>
  </si>
  <si>
    <t>NISLA KAREN  ORTEGA CANTORAL</t>
  </si>
  <si>
    <t>11130010-000-00-0901-0003-03-17-00-000-004-000-011-00011</t>
  </si>
  <si>
    <t>ANA DAISY  ESCOBAR ROJAS DE GONZALEZ</t>
  </si>
  <si>
    <t>11130010-000-00-0101-0055-04-16-00-000-001-000-011-00034</t>
  </si>
  <si>
    <t>HECTOR ARNULFO  ARCHILA VASQUEZ</t>
  </si>
  <si>
    <t>11130010-000-00-0501-0002-03-17-00-000-004-000-011-00015</t>
  </si>
  <si>
    <t>JORGE ARMANDO  ALONZO CORTEZ</t>
  </si>
  <si>
    <t>11130010-000-00-0101-0063-03-17-00-000-004-000-011-00124</t>
  </si>
  <si>
    <t>MYNOR ALEXANDER  MARTINEZ SALAZAR</t>
  </si>
  <si>
    <t>11130010-000-00-0101-0020-01-01-00-000-006-000-011-00001</t>
  </si>
  <si>
    <t>JOSE CLEMENTE  DE LA CRUZ ICAL</t>
  </si>
  <si>
    <t>11130010-000-00-1901-0000-01-01-00-000-011-000-011-00004</t>
  </si>
  <si>
    <t>OLGA MARINA  RAMIREZ SIMON</t>
  </si>
  <si>
    <t>11130010-000-00-1901-0000-01-01-00-000-011-000-011-00006</t>
  </si>
  <si>
    <t>GUILLERMO ITIEL  GRAMAJO LOPEZ</t>
  </si>
  <si>
    <t>11130010-000-00-0101-0063-03-17-00-000-004-000-011-00162</t>
  </si>
  <si>
    <t>ERICK LEONEL  CHIN FUENTES</t>
  </si>
  <si>
    <t>11130010-000-00-0501-0000-01-01-00-000-011-000-011-00008</t>
  </si>
  <si>
    <t>GEIDI SIOMARA  ORTIZ VALDEZ</t>
  </si>
  <si>
    <t>11130010-000-00-0501-0002-03-17-00-000-004-000-011-00001</t>
  </si>
  <si>
    <t>JENIFER MARIBEL  QUINTANILLA SANTIZO</t>
  </si>
  <si>
    <t>11130010-000-00-1801-0000-03-17-00-000-004-000-011-00001</t>
  </si>
  <si>
    <t>MIXY LORENA  CHACON PORTILLO</t>
  </si>
  <si>
    <t>11130010-000-00-0101-0063-03-17-00-000-004-000-011-00117</t>
  </si>
  <si>
    <t>RONALD ESTUARDO  BAUTISTA CABRERA</t>
  </si>
  <si>
    <t>11130010-000-00-0101-0063-03-17-00-000-004-000-011-00112</t>
  </si>
  <si>
    <t>JULIA RAQUEL  SALAZAR DE GARCIA</t>
  </si>
  <si>
    <t>11130010-000-00-0101-0063-03-17-00-000-004-000-011-00025</t>
  </si>
  <si>
    <t>MARIA ALBERTINA  PATAL LOPEZ DE COYOTE</t>
  </si>
  <si>
    <t>11130010-000-00-0901-0000-01-01-00-000-011-000-011-00015</t>
  </si>
  <si>
    <t>MARIA EUGENIA  TZUNUN PACHECO</t>
  </si>
  <si>
    <t>11130010-000-00-0101-0063-03-17-00-000-004-000-011-00007</t>
  </si>
  <si>
    <t>SONIA ELIZABETH  HERRERA QUEZADA</t>
  </si>
  <si>
    <t>11130010-000-00-1701-0000-01-01-00-000-011-000-011-00015</t>
  </si>
  <si>
    <t>JORGE GUSTAVO  MEZA ORDOÑEZ</t>
  </si>
  <si>
    <t>11130010-000-00-0101-0063-03-17-00-000-004-000-011-00023</t>
  </si>
  <si>
    <t>JUAN CARLOS  JIMENEZ PEREZ</t>
  </si>
  <si>
    <t>11130010-000-00-0101-0063-03-17-00-000-004-000-011-00177</t>
  </si>
  <si>
    <t>PEDRO ANTONIO  CORDOVA CHAMAY</t>
  </si>
  <si>
    <t>11130010-000-00-1401-0000-01-01-00-000-011-000-011-00010</t>
  </si>
  <si>
    <t>LISBETH GABRIELA  MARROQUIN OLIVA DE PEREZ</t>
  </si>
  <si>
    <t>11130010-000-00-1401-0001-03-17-00-000-004-000-011-00002</t>
  </si>
  <si>
    <t>RUFINA   ZAPETA IXCOY</t>
  </si>
  <si>
    <t>11130010-000-00-0101-0063-03-17-00-000-004-000-011-00184</t>
  </si>
  <si>
    <t>CARLOS EDUARDO  MORALES BARRENO</t>
  </si>
  <si>
    <t>11130010-000-00-0101-0045-04-11-00-000-005-000-011-00005</t>
  </si>
  <si>
    <t>SADY LISBETH  ROMERO RODRIGUEZ</t>
  </si>
  <si>
    <t>11130010-000-00-1901-0000-01-01-00-000-011-000-011-00007</t>
  </si>
  <si>
    <t>MARIO ALFREDO  MORALES JIMENEZ</t>
  </si>
  <si>
    <t>11130010-000-00-2001-0000-05-14-00-000-002-000-011-00010</t>
  </si>
  <si>
    <t>NERI MANRIQUE  BRENES CARRERA</t>
  </si>
  <si>
    <t>11130010-000-00-0710-0000-05-14-00-000-002-000-011-00026</t>
  </si>
  <si>
    <t>EDGAR OTONIEL  YAX XIQUIN</t>
  </si>
  <si>
    <t>11130010-000-00-0101-0063-03-17-00-000-004-000-011-00136</t>
  </si>
  <si>
    <t>RONALD OMAR  AVALOS CALDERON</t>
  </si>
  <si>
    <t>11130010-000-00-1101-0000-03-17-00-000-004-000-011-00008</t>
  </si>
  <si>
    <t>MARIA EUGENIA  OCHAETA DE LA CRUZ</t>
  </si>
  <si>
    <t>11130010-000-00-2001-0000-05-14-00-000-002-000-011-00003</t>
  </si>
  <si>
    <t>MIRIAM   RAMIREZ</t>
  </si>
  <si>
    <t>11130010-000-00-0101-0018-01-01-00-000-005-000-022-00001</t>
  </si>
  <si>
    <t>SERGIO RENE   ESCOBAR PINEDA</t>
  </si>
  <si>
    <t>11130010-000-00-0710-0000-05-14-00-000-002-000-011-00012</t>
  </si>
  <si>
    <t>NORMA ELDA  ARREAGA DE LEON</t>
  </si>
  <si>
    <t>11130010-000-00-0114-0001-05-14-00-000-002-000-011-00007</t>
  </si>
  <si>
    <t>MARIA DEL ROSARIO  DE LEON CORONADO</t>
  </si>
  <si>
    <t>11130010-000-00-0114-0001-05-14-00-000-002-000-011-00014</t>
  </si>
  <si>
    <t>VICTOR  DANIEL  YAXON  TZORIN</t>
  </si>
  <si>
    <t>11130010-000-00-0101-0063-03-17-00-000-004-000-011-00148</t>
  </si>
  <si>
    <t>BRENDA  ISABEL  NAJERA FERNANDEZ DE DIEGUEZ</t>
  </si>
  <si>
    <t>11130010-000-00-0101-0014-01-01-00-000-004-000-011-00001</t>
  </si>
  <si>
    <t>EDIT FLORIDALMA  CASTILLO  SANCHEZ</t>
  </si>
  <si>
    <t>11130010-000-00-0501-0002-03-17-00-000-004-000-011-00003</t>
  </si>
  <si>
    <t>CINDY MABEL  MORAN RECINOS</t>
  </si>
  <si>
    <t>11130010-000-00-0501-0002-03-17-00-000-004-000-011-00021</t>
  </si>
  <si>
    <t>GUILLERMO   SANTIAGO HURTARTE</t>
  </si>
  <si>
    <t>11130010-000-00-1001-0000-03-17-00-000-004-000-011-00009</t>
  </si>
  <si>
    <t>JUAN MANUEL  DIVAS MORALES</t>
  </si>
  <si>
    <t>11130010-000-00-0710-0000-05-14-00-000-002-000-011-00019</t>
  </si>
  <si>
    <t>VELVET ANA VICTORIA PINEDA GIRON</t>
  </si>
  <si>
    <t>11130010-000-00-0114-0001-05-14-00-000-002-000-011-00010</t>
  </si>
  <si>
    <t>MARVIN RONALDO  VIDAL  CASTILLO</t>
  </si>
  <si>
    <t>11130010-000-00-0101-0054-05-14-00-000-001-000-011-00022</t>
  </si>
  <si>
    <t>GLORIA GRICELDA  YACH QUECHE</t>
  </si>
  <si>
    <t>11130010-000-00-0101-0054-05-14-00-000-001-000-011-00021</t>
  </si>
  <si>
    <t>ALEJANDRO DANIEL  GALICH MAZARIEGOS</t>
  </si>
  <si>
    <t>11130010-000-00-0501-0002-03-17-00-000-004-000-011-00012</t>
  </si>
  <si>
    <t>RAUL BENJAMIN EDUARDO BARILLAS VALLE</t>
  </si>
  <si>
    <t>11130010-000-00-0101-0063-03-17-00-000-004-000-011-00019</t>
  </si>
  <si>
    <t>CLAUDIA IBETHE  PELAEZ CRUZ</t>
  </si>
  <si>
    <t>11130010-000-00-1601-0000-01-01-00-000-011-000-011-00013</t>
  </si>
  <si>
    <t>OSMAN HOLMER EFRAIN  MILIAN CU</t>
  </si>
  <si>
    <t>11130010-000-00-0101-0016-01-01-00-000-004-000-011-00001</t>
  </si>
  <si>
    <t>DANIEL ANDRES  HERNANDEZ FLORIAN</t>
  </si>
  <si>
    <t>11130010-000-00-0501-0000-01-01-00-000-011-000-011-00001</t>
  </si>
  <si>
    <t>YEYMY NOEMY  PUR COJON</t>
  </si>
  <si>
    <t>11130010-000-00-0101-0033-02-11-00-000-001-000-011-00004</t>
  </si>
  <si>
    <t>OTTO VICENTE  HERRERA MALDONADO</t>
  </si>
  <si>
    <t>11130010-000-00-1201-0000-03-17-00-000-004-000-011-00005</t>
  </si>
  <si>
    <t>GUSTAVO ADOLFO  LOPEZ DE LEON</t>
  </si>
  <si>
    <t>11130010-000-00-2201-0000-01-01-00-000-011-000-011-00009</t>
  </si>
  <si>
    <t>INDRA ANAI  GONZALEZ COUTIÑO</t>
  </si>
  <si>
    <t>11130010-000-00-0101-0065-03-17-00-000-004-000-011-00007</t>
  </si>
  <si>
    <t>GERSON LEVI  RAMIREZ GARCIA</t>
  </si>
  <si>
    <t>11130010-000-00-1401-0000-01-01-00-000-011-000-011-00017</t>
  </si>
  <si>
    <t>CARMEN LOLITA  DOMINGUEZ CASTILLO</t>
  </si>
  <si>
    <t>11130010-000-00-0101-0055-04-16-00-000-001-000-011-00009</t>
  </si>
  <si>
    <t>JERSSON DAVID  GOMEZ MARTINEZ</t>
  </si>
  <si>
    <t>11130010-000-00-0101-0055-04-16-00-000-001-000-011-00014</t>
  </si>
  <si>
    <t>ANA MARIA  BOC VASQUEZ</t>
  </si>
  <si>
    <t>11130010-000-00-0101-0063-03-17-00-000-004-000-011-00053</t>
  </si>
  <si>
    <t>JESSLY EMILETTE  VALDEZ SIERRA</t>
  </si>
  <si>
    <t>11130010-000-00-0101-0022-01-01-00-000-006-000-022-00001</t>
  </si>
  <si>
    <t>JOSE ALFONSO  CASTELLANOS ARIAS</t>
  </si>
  <si>
    <t>11130010-000-00-0101-0063-03-17-00-000-004-000-011-00194</t>
  </si>
  <si>
    <t>BEATRIZ ARAGEME  ESCOBEDO MARTINEZ</t>
  </si>
  <si>
    <t>11130010-000-00-0101-0063-03-17-00-000-004-000-011-00066</t>
  </si>
  <si>
    <t>FILIBERTO   CHAVARRIA ESTRADA</t>
  </si>
  <si>
    <t>11130010-000-00-0101-0055-04-16-00-000-001-000-011-00020</t>
  </si>
  <si>
    <t>MAGDA REBECA  MERIDA MORALES</t>
  </si>
  <si>
    <t>11130010-000-00-0101-0055-04-16-00-000-001-000-011-00031</t>
  </si>
  <si>
    <t>CARLOS DANILO  SEGURA HERNANDEZ</t>
  </si>
  <si>
    <t>11130010-000-00-0101-0065-03-17-00-000-004-000-011-00013</t>
  </si>
  <si>
    <t>RAUL ESTUARDO  HIDALGO VASQUEZ</t>
  </si>
  <si>
    <t>11130010-000-00-0101-0055-04-16-00-000-001-000-011-00022</t>
  </si>
  <si>
    <t>EDGAR DAVID  SIS GOMEZ</t>
  </si>
  <si>
    <t>11130010-000-00-0101-0055-04-16-00-000-001-000-011-00016</t>
  </si>
  <si>
    <t>CLAUDIA ELIZABETH  ALVAREZ</t>
  </si>
  <si>
    <t>11130010-000-00-0101-0036-02-11-00-000-001-000-011-00003</t>
  </si>
  <si>
    <t>FRANCISCA NOEMI  RAMIREZ CARCAMO</t>
  </si>
  <si>
    <t>11130010-000-00-0101-0060-01-17-00-000-002-000-011-00001</t>
  </si>
  <si>
    <t>MARVIN BALDEMAR  CARRERA JOLON</t>
  </si>
  <si>
    <t>11130010-000-00-0501-0002-03-17-00-000-004-000-011-00011</t>
  </si>
  <si>
    <t>MYNOR   CAB QUIM</t>
  </si>
  <si>
    <t>11130010-000-00-0101-0063-03-17-00-000-004-000-011-00101</t>
  </si>
  <si>
    <t>MARIA DE LOS ANGELES  NARVAEZ</t>
  </si>
  <si>
    <t>11130010-000-00-1801-0000-03-17-00-000-004-000-011-00009</t>
  </si>
  <si>
    <t>NORA ELIZABETH  FRANCO RAMIREZ</t>
  </si>
  <si>
    <t>11130010-000-00-0101-0063-03-17-00-000-004-000-011-00160</t>
  </si>
  <si>
    <t>ELEAZAR OTONIEL  MENDEZ TELLO</t>
  </si>
  <si>
    <t>11130010-000-00-0101-0063-03-17-00-000-004-000-011-00143</t>
  </si>
  <si>
    <t>ARELY MAHALI  VALENZUELA OROZCO</t>
  </si>
  <si>
    <t>11130010-000-00-0101-0063-03-17-00-000-004-000-011-00200</t>
  </si>
  <si>
    <t>MYNOR SAMUEL  ALVARADO LOPEZ</t>
  </si>
  <si>
    <t>SUBDIRECTOR TECNICO I</t>
  </si>
  <si>
    <t>11130010-000-00-0101-0063-03-17-00-000-004-000-011-00069</t>
  </si>
  <si>
    <t>ROY ENRIQUE  SOBERANIS SANCHEZ</t>
  </si>
  <si>
    <t>11130010-000-00-0101-0008-01-01-00-000-003-000-011-00002</t>
  </si>
  <si>
    <t>ANA MARIA  CHAVEZ BONILLA</t>
  </si>
  <si>
    <t>11130010-000-00-0101-0036-02-11-00-000-001-000-011-00001</t>
  </si>
  <si>
    <t>JULIO RENE  RAMIREZ GIL</t>
  </si>
  <si>
    <t>11130010-000-00-0101-0063-03-17-00-000-004-000-011-00104</t>
  </si>
  <si>
    <t>HUGO EDUARDO  DE PAZ CABRERA</t>
  </si>
  <si>
    <t>11130010-000-00-0101-0063-03-17-00-000-004-000-011-00144</t>
  </si>
  <si>
    <t>JUAN CARLOS  PINEDA RAMOS</t>
  </si>
  <si>
    <t>11130010-000-00-0101-0063-03-17-00-000-004-000-011-00176</t>
  </si>
  <si>
    <t>ERVIN ADOLFO  PEREZ LUIS</t>
  </si>
  <si>
    <t>11130010-000-00-0101-0063-03-17-00-000-004-000-011-00186</t>
  </si>
  <si>
    <t>EDWIN SILVERIO  ROCA  MARTINEZ</t>
  </si>
  <si>
    <t>11130010-000-00-0101-0000-01-01-00-000-001-000-011-00008</t>
  </si>
  <si>
    <t>PETRONA RAQUEL  BATZIN COTUC</t>
  </si>
  <si>
    <t>11130010-000-00-0115-0000-05-14-00-000-002-000-031-00240</t>
  </si>
  <si>
    <t>MOISES   CHICOP JUAREZ</t>
  </si>
  <si>
    <t>PEÓN VIGILANTE IV</t>
  </si>
  <si>
    <t>11130010-000-00-0115-0000-05-14-00-000-002-000-031-00246</t>
  </si>
  <si>
    <t>MARIA CRISTINA  MAEDA RAMIREZ</t>
  </si>
  <si>
    <t>AUXILIAR MISCELÁNEO</t>
  </si>
  <si>
    <t>11130010-000-00-0115-0000-05-14-00-000-002-000-031-00255</t>
  </si>
  <si>
    <t>AMALIO LEWMANN  ROJAS  TARACENA</t>
  </si>
  <si>
    <t>BODEGUERO II</t>
  </si>
  <si>
    <t>11130010-000-00-0710-0000-05-14-00-000-002-000-031-00230</t>
  </si>
  <si>
    <t>YADIRA ELIZABETH  MANCILLA MARROQUIN</t>
  </si>
  <si>
    <t xml:space="preserve">TALLERISTA </t>
  </si>
  <si>
    <t>11130010-000-00-0710-0000-05-14-00-000-002-000-031-00233</t>
  </si>
  <si>
    <t>CLAUDIA CONSUELO  TUM COBOX</t>
  </si>
  <si>
    <t>11130010-000-00-0710-0000-05-14-00-000-002-000-031-00244</t>
  </si>
  <si>
    <t>ROSA AMELIDA  RAMIREZ AQUINO</t>
  </si>
  <si>
    <t>CONSERJE</t>
  </si>
  <si>
    <t>11130010-000-00-0114-0003-05-14-00-000-002-000-031-00005</t>
  </si>
  <si>
    <t>LUIS CARLOS  AVILA MONTERROSO</t>
  </si>
  <si>
    <t>CAPORAL</t>
  </si>
  <si>
    <t>11130010-000-00-0114-0003-05-14-00-000-002-000-031-00006</t>
  </si>
  <si>
    <t>REYNA ISABEL  DE LEON MENDEZ</t>
  </si>
  <si>
    <t>11130010-000-00-0114-0003-05-14-00-000-002-000-031-00013</t>
  </si>
  <si>
    <t>MARIA DEL CARMEN  SOLORZANO</t>
  </si>
  <si>
    <t xml:space="preserve">TRABAJADOR  VIVANDERA </t>
  </si>
  <si>
    <t>11130010-000-00-0114-0003-05-14-00-000-002-000-031-00021</t>
  </si>
  <si>
    <t>JOSE LUIS  CUELLAR RODRIGUEZ</t>
  </si>
  <si>
    <t>11130010-000-00-0115-0000-05-14-00-000-002-000-031-00264</t>
  </si>
  <si>
    <t>SERGIO  DANIEL  RECINOS MONROY</t>
  </si>
  <si>
    <t>11130010-000-00-0115-0000-05-14-00-000-002-000-031-00266</t>
  </si>
  <si>
    <t>PEDRO  FRANCISCO EDUARDO MONROY  ALQUIJAY</t>
  </si>
  <si>
    <t>11130010-000-00-0114-0002-05-14-00-000-002-000-031-00619</t>
  </si>
  <si>
    <t>RULAMAN ESAU  MAZARIEGOS DE LEON</t>
  </si>
  <si>
    <t>11130010-000-00-0114-0002-05-14-00-000-002-000-031-00623</t>
  </si>
  <si>
    <t>MARIO CESAR  CARBALLO PASTOR</t>
  </si>
  <si>
    <t>PEÓN VIGILANTE I</t>
  </si>
  <si>
    <t>11130010-000-00-0114-0002-05-14-00-000-002-000-031-00627</t>
  </si>
  <si>
    <t>DELFIN ORLANDO  MUÑOZ DE LEON</t>
  </si>
  <si>
    <t>11130010-000-00-0114-0002-05-14-00-000-002-000-031-00628</t>
  </si>
  <si>
    <t>RUBY   CASIMIRO AQUINO</t>
  </si>
  <si>
    <t>11130010-000-00-0114-0002-05-14-00-000-002-000-031-00633</t>
  </si>
  <si>
    <t>SERGIO HUMBERTO  CANO HERNANDEZ</t>
  </si>
  <si>
    <t>11130010-000-00-0114-0002-05-14-00-000-002-000-031-00649</t>
  </si>
  <si>
    <t>LUCRECIA EUGENIA  TZIQUINA VASQUEZ DE TUM</t>
  </si>
  <si>
    <t>11130010-000-00-0114-0002-05-14-00-000-002-000-031-00650</t>
  </si>
  <si>
    <t>KIMBERLI DANIELA  SILVESTRE SANTOS</t>
  </si>
  <si>
    <t>11130010-000-00-0114-0002-05-14-00-000-002-000-031-00663</t>
  </si>
  <si>
    <t>JOSE ALBERTO  AQUINO CANO</t>
  </si>
  <si>
    <t>JARDINERO I</t>
  </si>
  <si>
    <t>11130010-000-00-0114-0002-05-14-00-000-002-000-031-00667</t>
  </si>
  <si>
    <t>BERNARDINO   CANDIDO SANTOS</t>
  </si>
  <si>
    <t>PEÓN</t>
  </si>
  <si>
    <t>11130010-000-00-0114-0002-05-14-00-000-002-000-031-00683</t>
  </si>
  <si>
    <t>MARCOS CESAR  NAJERA CANEL</t>
  </si>
  <si>
    <t>AUXILIAR DE MECÁNICA</t>
  </si>
  <si>
    <t>11130010-000-00-0115-0000-05-14-00-000-002-000-031-00235</t>
  </si>
  <si>
    <t>CAMILO   HERNANDEZ CHINCHILLA</t>
  </si>
  <si>
    <t>11130010-000-00-0115-0000-05-14-00-000-002-000-031-00239</t>
  </si>
  <si>
    <t>OLGA LUCRECIA  COROMACO DE POP</t>
  </si>
  <si>
    <t>11130010-000-00-0115-0000-05-14-00-000-002-000-031-00249</t>
  </si>
  <si>
    <t>CELMIRA ESMERALDA  DIAZ CASTAÑEDA</t>
  </si>
  <si>
    <t>11130010-000-00-0115-0000-05-14-00-000-002-000-031-00250</t>
  </si>
  <si>
    <t>DUNIA AMARILIS  SAAVEDRA</t>
  </si>
  <si>
    <t>11130010-000-00-0115-0000-05-14-00-000-002-000-031-00252</t>
  </si>
  <si>
    <t>MIRNA YOLANDA  CARDENAS VILLATORO</t>
  </si>
  <si>
    <t>11130010-000-00-0115-0000-05-14-00-000-002-000-031-00258</t>
  </si>
  <si>
    <t>ANA SHARLET  MEJICANOS GARCIA</t>
  </si>
  <si>
    <t>11130010-000-00-0710-0000-05-14-00-000-002-000-031-00234</t>
  </si>
  <si>
    <t>AMANDA JOSEFINA  LOARCA HIGUEROS</t>
  </si>
  <si>
    <t>11130010-000-00-0710-0000-05-14-00-000-002-000-031-00239</t>
  </si>
  <si>
    <t>LESBIA CATALINA  SEQUEN MONROY</t>
  </si>
  <si>
    <t>11130010-000-00-0114-0003-05-14-00-000-002-000-031-00007</t>
  </si>
  <si>
    <t>INGRID JUDITH  RODRIGUEZ DONIS</t>
  </si>
  <si>
    <t>COCINERO</t>
  </si>
  <si>
    <t>11130010-000-00-0114-0003-05-14-00-000-002-000-031-00008</t>
  </si>
  <si>
    <t>ANTONIO  DE JESUS  CASTAÑEDA OVANDO</t>
  </si>
  <si>
    <t>PEÓN VIGILANTE II</t>
  </si>
  <si>
    <t>11130010-000-00-0114-0003-05-14-00-000-002-000-031-00012</t>
  </si>
  <si>
    <t>ERWIN   HERNANDEZ HERNANDEZ</t>
  </si>
  <si>
    <t>PILOTO I VEHÍCULOS LIVIANOS</t>
  </si>
  <si>
    <t>11130010-000-00-0115-0000-05-14-00-000-002-000-031-00261</t>
  </si>
  <si>
    <t>GLENDY LORENA  HURTARTE ESTUPE</t>
  </si>
  <si>
    <t>11130010-000-00-0115-0000-05-14-00-000-002-000-031-00265</t>
  </si>
  <si>
    <t>DANIEL ARMANDO  LOARCA JUAREZ</t>
  </si>
  <si>
    <t>11130010-000-00-0115-0000-05-14-00-000-002-000-031-00267</t>
  </si>
  <si>
    <t>CYNTHIA RITA ANAHI MORALES VALDES</t>
  </si>
  <si>
    <t>11130010-000-00-0115-0000-05-14-00-000-002-000-031-00268</t>
  </si>
  <si>
    <t>FERMIN ESTUARDO  MENCHU AJUCUM</t>
  </si>
  <si>
    <t>11130010-000-00-0710-0000-05-14-00-000-002-000-031-00246</t>
  </si>
  <si>
    <t>INGRID MARICELA  BEN CHARUC DE GARCIA</t>
  </si>
  <si>
    <t>11130010-000-00-0710-0000-05-14-00-000-002-000-031-00252</t>
  </si>
  <si>
    <t>DORA MERCEDES  GONZALEZ GIRON</t>
  </si>
  <si>
    <t>11130010-000-00-0710-0000-05-14-00-000-002-000-031-00254</t>
  </si>
  <si>
    <t>JUAN DIEGO  CUTILLO MOGOLLON</t>
  </si>
  <si>
    <t>BODEGUERO IV</t>
  </si>
  <si>
    <t>11130010-000-00-0114-0002-05-14-00-000-002-000-031-00606</t>
  </si>
  <si>
    <t>JUAN JOSE  AREVALO TORRES</t>
  </si>
  <si>
    <t>11130010-000-00-0114-0002-05-14-00-000-002-000-031-00610</t>
  </si>
  <si>
    <t>FELIX ROLANDO  GARCIA GUEVARA</t>
  </si>
  <si>
    <t>11130010-000-00-0114-0002-05-14-00-000-002-000-031-00621</t>
  </si>
  <si>
    <t>ESDRAS ESTUARDO  MORALES OROZCO</t>
  </si>
  <si>
    <t>11130010-000-00-0114-0002-05-14-00-000-002-000-031-00634</t>
  </si>
  <si>
    <t>VILMA PATRICIA  CHACON LOPEZ</t>
  </si>
  <si>
    <t>11130010-000-00-0114-0002-05-14-00-000-002-000-031-00640</t>
  </si>
  <si>
    <t>MARLEN AMALIA  FLORES MENDEZ</t>
  </si>
  <si>
    <t>LAVANDERA II</t>
  </si>
  <si>
    <t>11130010-000-00-0114-0002-05-14-00-000-002-000-031-00641</t>
  </si>
  <si>
    <t>ORALIA   RAYMUNDO PEREZ</t>
  </si>
  <si>
    <t>11130010-000-00-0114-0002-05-14-00-000-002-000-031-00653</t>
  </si>
  <si>
    <t>JORGE MARIO  FUENTES FRANCO</t>
  </si>
  <si>
    <t>ALBAÑIL I</t>
  </si>
  <si>
    <t>11130010-000-00-0114-0002-05-14-00-000-002-000-031-00654</t>
  </si>
  <si>
    <t>CESAR AUGUSTO  MONROY AGUILAR</t>
  </si>
  <si>
    <t>11130010-000-00-0114-0002-05-14-00-000-002-000-031-00659</t>
  </si>
  <si>
    <t>DAVID FERNANDO  HERRERA AVILA</t>
  </si>
  <si>
    <t>11130010-000-00-0114-0002-05-14-00-000-002-000-031-00662</t>
  </si>
  <si>
    <t>MADELINE MARINELLY RUBY MALDONADO  MIRANDA</t>
  </si>
  <si>
    <t>11130010-000-00-0114-0002-05-14-00-000-002-000-031-00668</t>
  </si>
  <si>
    <t>GLADYS VIOLETA  JUAREZ PEREZ</t>
  </si>
  <si>
    <t>11130010-000-00-0114-0002-05-14-00-000-002-000-031-00680</t>
  </si>
  <si>
    <t>REYNA ELIZABETH  VALENZUELA CHANQUIN</t>
  </si>
  <si>
    <t>11130010-000-00-0115-0000-05-14-00-000-002-000-031-00236</t>
  </si>
  <si>
    <t>ROLANDO   MEJIA</t>
  </si>
  <si>
    <t>11130010-000-00-0115-0000-05-14-00-000-002-000-031-00243</t>
  </si>
  <si>
    <t>EDNA KAROLINA  AGUILAR ALARCON</t>
  </si>
  <si>
    <t>11130010-000-00-0115-0000-05-14-00-000-002-000-031-00254</t>
  </si>
  <si>
    <t>RUDY FERNANDO  PINEDA MARROQUIN</t>
  </si>
  <si>
    <t>ELECTRICISTA II</t>
  </si>
  <si>
    <t>11130010-000-00-0115-0000-05-14-00-000-002-000-031-00257</t>
  </si>
  <si>
    <t>JUAN ANTONIO  ANLEU ALDANA</t>
  </si>
  <si>
    <t>11130010-000-00-0710-0000-05-14-00-000-002-000-031-00237</t>
  </si>
  <si>
    <t>SANDRA ELIZABETH  CHILISNA CABRERA</t>
  </si>
  <si>
    <t>11130010-000-00-0710-0000-05-14-00-000-002-000-031-00245</t>
  </si>
  <si>
    <t>CRISTIAN ALEXANDER  CUMA ORON</t>
  </si>
  <si>
    <t>11130010-000-00-0114-0003-05-14-00-000-002-000-031-00001</t>
  </si>
  <si>
    <t>ALFREDO    JIMENEZ GARCIA</t>
  </si>
  <si>
    <t>11130010-000-00-0114-0003-05-14-00-000-002-000-031-00009</t>
  </si>
  <si>
    <t>ISRAEL   LOPEZ PEREZ</t>
  </si>
  <si>
    <t>11130010-000-00-0114-0003-05-14-00-000-002-000-031-00010</t>
  </si>
  <si>
    <t>RAFAEL  ADALBERTO   CASTRO  AGUILAR</t>
  </si>
  <si>
    <t>11130010-000-00-0114-0003-05-14-00-000-002-000-031-00011</t>
  </si>
  <si>
    <t>MARLON ADOLFO  GOMEZ CORDERO</t>
  </si>
  <si>
    <t>11130010-000-00-0114-0003-05-14-00-000-002-000-031-00014</t>
  </si>
  <si>
    <t>SONIA MELISSA  LOPEZ HERRERA</t>
  </si>
  <si>
    <t>11130010-000-00-0115-0000-05-14-00-000-002-000-031-00262</t>
  </si>
  <si>
    <t>JUDITH YANIRA  ISTUPE DE LOPEZ</t>
  </si>
  <si>
    <t>11130010-000-00-0901-0000-05-14-00-000-002-000-031-00069</t>
  </si>
  <si>
    <t>JAQUELINE NINETH  ORDOÑEZ MARTINEZ</t>
  </si>
  <si>
    <t>11130010-000-00-0901-0000-05-14-00-000-002-000-031-00072</t>
  </si>
  <si>
    <t>RAQUEL MARGARITA  CASTILLO JUARES  DE MALDONADO</t>
  </si>
  <si>
    <t>11130010-000-00-0710-0000-05-14-00-000-002-000-031-00249</t>
  </si>
  <si>
    <t>MARCO VINICIO DE GUADALUPE PONCIANO ARANGO</t>
  </si>
  <si>
    <t>11130010-000-00-0114-0002-05-14-00-000-002-000-031-00611</t>
  </si>
  <si>
    <t>LUIS ALFREDO  GONZALES GARCIA</t>
  </si>
  <si>
    <t>11130010-000-00-0114-0002-05-14-00-000-002-000-031-00620</t>
  </si>
  <si>
    <t>MANUEL   PEREZ GARCIA</t>
  </si>
  <si>
    <t>11130010-000-00-0114-0002-05-14-00-000-002-000-031-00632</t>
  </si>
  <si>
    <t>JUAN PATRICIO  GARCIA SIGUANTAY</t>
  </si>
  <si>
    <t>11130010-000-00-0114-0002-05-14-00-000-002-000-031-00647</t>
  </si>
  <si>
    <t>CLAUDIA PATRICIA  GUILLERMO OLIVARES</t>
  </si>
  <si>
    <t>11130010-000-00-0114-0002-05-14-00-000-002-000-031-00664</t>
  </si>
  <si>
    <t>FLOR DE MARIA  GARCIA RECINOS</t>
  </si>
  <si>
    <t>11130010-000-00-0114-0002-05-14-00-000-002-000-031-00671</t>
  </si>
  <si>
    <t>ADRIAN STUARDO  MAIREN MONZON</t>
  </si>
  <si>
    <t>11130010-000-00-0115-0000-05-14-00-000-002-000-031-00245</t>
  </si>
  <si>
    <t>DAFNY KARINA  GALVEZ MONTIEL</t>
  </si>
  <si>
    <t>11130010-000-00-0115-0000-05-14-00-000-002-000-031-00248</t>
  </si>
  <si>
    <t>PEDRO LUIS  CARRERA JOLON</t>
  </si>
  <si>
    <t>11130010-000-00-0115-0000-05-14-00-000-002-000-031-00253</t>
  </si>
  <si>
    <t>ELMER GIOVANNI  GARCIA PEREZ</t>
  </si>
  <si>
    <t>AUXILIAR DE BODEGA</t>
  </si>
  <si>
    <t>11130010-000-00-0901-0000-05-14-00-000-002-000-031-00061</t>
  </si>
  <si>
    <t>NOEL ALFONSO  SANTOS LEMUZ</t>
  </si>
  <si>
    <t>11130010-000-00-0901-0000-05-14-00-000-002-000-031-00063</t>
  </si>
  <si>
    <t>JOSE ANTONIO  RAMIREZ PORTOCARRERO</t>
  </si>
  <si>
    <t>11130010-000-00-0901-0000-05-14-00-000-002-000-031-00066</t>
  </si>
  <si>
    <t>RICARDO ALBERTO  MORALES DE LEON</t>
  </si>
  <si>
    <t>11130010-000-00-0710-0000-05-14-00-000-002-000-031-00225</t>
  </si>
  <si>
    <t>MARIA IRMA  CUTZAL ROQUEL</t>
  </si>
  <si>
    <t>11130010-000-00-0710-0000-05-14-00-000-002-000-031-00240</t>
  </si>
  <si>
    <t>ELMER JOSE  PIA ESCOBAR</t>
  </si>
  <si>
    <t>11130010-000-00-0114-0003-05-14-00-000-002-000-031-00016</t>
  </si>
  <si>
    <t>JUAN MANUEL  MUÑOZ AUDON</t>
  </si>
  <si>
    <t>11130010-000-00-0114-0003-05-14-00-000-002-000-031-00017</t>
  </si>
  <si>
    <t>ORALDO   MARROQUIN Y MARROQUIN</t>
  </si>
  <si>
    <t>11130010-000-00-0114-0003-05-14-00-000-002-000-031-00019</t>
  </si>
  <si>
    <t>EVELYN LISSETH  SIQUE ARREOLA</t>
  </si>
  <si>
    <t>11130010-000-00-0114-0003-05-14-00-000-002-000-031-00020</t>
  </si>
  <si>
    <t>IVETT ALEJANDRA  DIAZ GUERRERO</t>
  </si>
  <si>
    <t>11130010-000-00-0114-0003-05-14-00-000-002-000-031-00023</t>
  </si>
  <si>
    <t>JORGE ESTUARDO  RAMOS SANTIZO</t>
  </si>
  <si>
    <t>11130010-000-00-0114-0003-05-14-00-000-002-000-031-00026</t>
  </si>
  <si>
    <t>MANUEL ANTONIO  VALDEZ MORALES</t>
  </si>
  <si>
    <t>MENSAJERO I</t>
  </si>
  <si>
    <t>11130010-000-00-0115-0000-05-14-00-000-002-000-031-00263</t>
  </si>
  <si>
    <t>ELEONOR   REYES GARCIA</t>
  </si>
  <si>
    <t>BODEGUERO I</t>
  </si>
  <si>
    <t>11130010-000-00-0115-0000-05-14-00-000-002-000-031-00270</t>
  </si>
  <si>
    <t>MIGUEL RAUL  OXLAJ GUACAMAYA</t>
  </si>
  <si>
    <t>11130010-000-00-0115-0000-05-14-00-000-002-000-031-00271</t>
  </si>
  <si>
    <t>DEISY XIOMARA  SANCHEZ LEMUS</t>
  </si>
  <si>
    <t>11130010-000-00-0901-0000-05-14-00-000-002-000-031-00068</t>
  </si>
  <si>
    <t>WILMER ALEXANDER  LEIVA XICARA</t>
  </si>
  <si>
    <t>11130010-000-00-0901-0000-05-14-00-000-002-000-031-00070</t>
  </si>
  <si>
    <t>LUIS MIGUEL  ZAPETA CALEL</t>
  </si>
  <si>
    <t>11130010-000-00-0710-0000-05-14-00-000-002-000-031-00251</t>
  </si>
  <si>
    <t>HUGO SERGIO  SARAVIA FALLA</t>
  </si>
  <si>
    <t>11130010-000-00-0114-0002-05-14-00-000-002-000-031-00614</t>
  </si>
  <si>
    <t>MARIA FERNANDA  RAMIREZ</t>
  </si>
  <si>
    <t>11130010-000-00-0114-0002-05-14-00-000-002-000-031-00617</t>
  </si>
  <si>
    <t>ROSA MARIA  GOMEZ GARCIA</t>
  </si>
  <si>
    <t>11130010-000-00-0114-0002-05-14-00-000-002-000-031-00631</t>
  </si>
  <si>
    <t>REMBERTO   BARIAS NAVARIJO</t>
  </si>
  <si>
    <t>11130010-000-00-0114-0002-05-14-00-000-002-000-031-00639</t>
  </si>
  <si>
    <t>SILVESTRE   CUC AJQUICHI</t>
  </si>
  <si>
    <t>11130010-000-00-0114-0002-05-14-00-000-002-000-031-00661</t>
  </si>
  <si>
    <t>JAVIER DANIEL  MIX AVILA</t>
  </si>
  <si>
    <t>11130010-000-00-0114-0002-05-14-00-000-002-000-031-00682</t>
  </si>
  <si>
    <t>SIOMARA EVELIN  MENENDEZ MARTINEZ</t>
  </si>
  <si>
    <t>11130010-000-00-0115-0000-05-14-00-000-002-000-031-00256</t>
  </si>
  <si>
    <t>ESTEFANY MICHELLE  MERIDA MAZARIEGOS</t>
  </si>
  <si>
    <t>11130010-000-00-0710-0000-05-14-00-000-002-000-031-00235</t>
  </si>
  <si>
    <t>SAMUEL ROLDAN  GONZALEZ VILLATORO</t>
  </si>
  <si>
    <t>11130010-000-00-0114-0003-05-14-00-000-002-000-031-00002</t>
  </si>
  <si>
    <t>CESAR ARNULFO  BARRIENTOS SANCHEZ</t>
  </si>
  <si>
    <t>FONTANERO II</t>
  </si>
  <si>
    <t>11130010-000-00-0114-0003-05-14-00-000-002-000-031-00004</t>
  </si>
  <si>
    <t>JORGE ELIBERTO  ZACARIAS  TOMAS</t>
  </si>
  <si>
    <t>11130010-000-00-0114-0003-05-14-00-000-002-000-031-00015</t>
  </si>
  <si>
    <t>HECTOR ALFONSO  VILLATORO PATZAN</t>
  </si>
  <si>
    <t>11130010-000-00-0114-0003-05-14-00-000-002-000-031-00018</t>
  </si>
  <si>
    <t>ESTEPHANIE FABIOLA  PALACIOS  LOPEZ</t>
  </si>
  <si>
    <t>11130010-000-00-0114-0003-05-14-00-000-002-000-031-00022</t>
  </si>
  <si>
    <t>MARIA JOSE  REYES PICADO</t>
  </si>
  <si>
    <t>11130010-000-00-0901-0000-05-14-00-000-002-000-031-00071</t>
  </si>
  <si>
    <t>BENJAMIN   TUM DE LEON</t>
  </si>
  <si>
    <t>11130010-000-00-0710-0000-05-14-00-000-002-000-031-00248</t>
  </si>
  <si>
    <t>RICARDO   HUOX BATEN</t>
  </si>
  <si>
    <t>11130010-000-00-2001-0002-05-14-00-000-002-000-031-00001</t>
  </si>
  <si>
    <t>ZULEYMA NATALI  FAJARDO BRENES</t>
  </si>
  <si>
    <t>LAVANDERA I</t>
  </si>
  <si>
    <t>11130010-000-00-2001-0002-05-14-00-000-002-000-031-00002</t>
  </si>
  <si>
    <t>ANA MARIA  ESPAÑA CHEGUEN</t>
  </si>
  <si>
    <t>11130010-000-00-0114-0002-05-14-00-000-002-000-031-00613</t>
  </si>
  <si>
    <t>AMADA LUCRECIA  LINARES ARENALES</t>
  </si>
  <si>
    <t>11130010-000-00-0114-0002-05-14-00-000-002-000-031-00618</t>
  </si>
  <si>
    <t>ANA YANCY  MARCHORRO CALIXTO</t>
  </si>
  <si>
    <t>11130010-000-00-0114-0002-05-14-00-000-002-000-031-00626</t>
  </si>
  <si>
    <t>OTTONIEL   CORLETO PINEDA</t>
  </si>
  <si>
    <t>11130010-000-00-0114-0002-05-14-00-000-002-000-031-00638</t>
  </si>
  <si>
    <t>EDY ANTONIO  RODRIGUEZ VASQUEZ</t>
  </si>
  <si>
    <t>11130010-000-00-0114-0002-05-14-00-000-002-000-031-00652</t>
  </si>
  <si>
    <t>MELQUIADES   LOPEZ REYES DE GARCIA</t>
  </si>
  <si>
    <t>11130010-000-00-0114-0002-05-14-00-000-002-000-031-00656</t>
  </si>
  <si>
    <t>MIGUEL   OXLAJ PASTOR</t>
  </si>
  <si>
    <t>PEÓN VIGILANTE III</t>
  </si>
  <si>
    <t>11130010-000-00-0114-0002-05-14-00-000-002-000-031-00669</t>
  </si>
  <si>
    <t>RONY DANIEL  VELASQUEZ</t>
  </si>
  <si>
    <t>11130010-000-00-0114-0002-05-14-00-000-002-000-031-00681</t>
  </si>
  <si>
    <t>CARMELO   HERNANDEZ JIMENEZ</t>
  </si>
  <si>
    <t>11130010-000-00-0115-0000-05-14-00-000-002-000-031-00237</t>
  </si>
  <si>
    <t>ALBA ADELITH  ROSALES DE MEJIA</t>
  </si>
  <si>
    <t>11130010-000-00-0115-0000-05-14-00-000-002-000-031-00238</t>
  </si>
  <si>
    <t>PAUBLO  VENTURA  FLORES GONZALEZ</t>
  </si>
  <si>
    <t>11130010-000-00-0115-0000-05-14-00-000-002-000-031-00241</t>
  </si>
  <si>
    <t>ROBERTO ANTULIO  LOPEZ GOMEZ</t>
  </si>
  <si>
    <t>11130010-000-00-0115-0000-05-14-00-000-002-000-031-00244</t>
  </si>
  <si>
    <t>LIDIA AZUCENA  SINTU PEREZ</t>
  </si>
  <si>
    <t>11130010-000-00-0115-0000-05-14-00-000-002-000-031-00251</t>
  </si>
  <si>
    <t>FATIMA ALEJANDRA  ALDANA RODAS</t>
  </si>
  <si>
    <t>11130010-000-00-0901-0000-05-14-00-000-002-000-031-00065</t>
  </si>
  <si>
    <t>ERICK ANTONIO  MATUL MALDONADO</t>
  </si>
  <si>
    <t>11130010-000-00-0901-0000-05-14-00-000-002-000-031-00067</t>
  </si>
  <si>
    <t>JORGE STUARDO  ESCOBAR MORALES</t>
  </si>
  <si>
    <t>11130010-000-00-0710-0000-05-14-00-000-002-000-031-00228</t>
  </si>
  <si>
    <t>MAGDA  EUGENIA  AGUIRRE GONZALEZ</t>
  </si>
  <si>
    <t>11130010-000-00-0710-0000-05-14-00-000-002-000-031-00231</t>
  </si>
  <si>
    <t>VERNI OTONIEL  OCHOA RIVERA</t>
  </si>
  <si>
    <t>11130010-000-00-0115-0000-05-14-00-000-002-000-031-00259</t>
  </si>
  <si>
    <t>NICOLAS   GOMEZ MORALES</t>
  </si>
  <si>
    <t>11130010-000-00-0115-0000-05-14-00-000-002-000-031-00260</t>
  </si>
  <si>
    <t>FRANCISCA MARGARITA  HERNANDEZ CASTAÑEDA DE RAMOS</t>
  </si>
  <si>
    <t>11130010-000-00-0115-0000-05-14-00-000-002-000-031-00269</t>
  </si>
  <si>
    <t>MARIO ROBERTO  LOPEZ SIPAQUE</t>
  </si>
  <si>
    <t>11130010-000-00-0710-0000-05-14-00-000-002-000-031-00250</t>
  </si>
  <si>
    <t>JULIO ROBERTO  TACAM PACHECO</t>
  </si>
  <si>
    <t>JARDINERO II</t>
  </si>
  <si>
    <t>11130010-000-00-0114-0002-05-14-00-000-002-000-031-00608</t>
  </si>
  <si>
    <t>MARIA ESTELA  YAC XUM</t>
  </si>
  <si>
    <t>11130010-000-00-0114-0002-05-14-00-000-002-000-031-00609</t>
  </si>
  <si>
    <t>VICTOR FERNANDO  LOPEZ CUC</t>
  </si>
  <si>
    <t>11130010-000-00-0114-0002-05-14-00-000-002-000-031-00612</t>
  </si>
  <si>
    <t>AURORA MARILU  VALENZUELA POZ</t>
  </si>
  <si>
    <t>11130010-000-00-0114-0002-05-14-00-000-002-000-031-00615</t>
  </si>
  <si>
    <t>ANDRES   GODINEZ</t>
  </si>
  <si>
    <t>11130010-000-00-0114-0002-05-14-00-000-002-000-031-00624</t>
  </si>
  <si>
    <t>VITALINO   AQUINO GARCIA</t>
  </si>
  <si>
    <t>11130010-000-00-0114-0002-05-14-00-000-002-000-031-00630</t>
  </si>
  <si>
    <t>SANDRO ABEL  MUÑOZ AUDON</t>
  </si>
  <si>
    <t>11130010-000-00-0114-0002-05-14-00-000-002-000-031-00637</t>
  </si>
  <si>
    <t>ANA LUCRECIA  SANTAY CASTILLO</t>
  </si>
  <si>
    <t>11130010-000-00-0114-0002-05-14-00-000-002-000-031-00646</t>
  </si>
  <si>
    <t>MARIA MERCEDEZ DEL CARMEN MEJIA DE LOPEZ</t>
  </si>
  <si>
    <t>11130010-000-00-0114-0002-05-14-00-000-002-000-031-00648</t>
  </si>
  <si>
    <t>CARLOS ELIGIO  CASTELLANOS BATEN</t>
  </si>
  <si>
    <t>11130010-000-00-0114-0002-05-14-00-000-002-000-031-00655</t>
  </si>
  <si>
    <t>FELIX OBDULIO  SALGUERO GUTIERREZ</t>
  </si>
  <si>
    <t>11130010-000-00-0114-0002-05-14-00-000-002-000-031-00657</t>
  </si>
  <si>
    <t>MARCOS  LISANDRO  PEREZ NAJERA</t>
  </si>
  <si>
    <t>11130010-000-00-0114-0002-05-14-00-000-002-000-031-00660</t>
  </si>
  <si>
    <t>DELMY ZAMANDA  MOLINA PUAC DE LOPEZ</t>
  </si>
  <si>
    <t>11130010-000-00-0114-0002-05-14-00-000-002-000-031-00666</t>
  </si>
  <si>
    <t>JOSE BALDEMAR  ROMA SOLORZANO</t>
  </si>
  <si>
    <t>11130010-000-00-0114-0002-05-14-00-000-002-000-031-00670</t>
  </si>
  <si>
    <t>SANTIAGO ANTONIO  ZECEÑA COLINDRES</t>
  </si>
  <si>
    <t>11130010-000-00-0115-0000-05-14-00-000-002-000-031-00242</t>
  </si>
  <si>
    <t>LOURDES MARIA  PALACIOS MAYORGA</t>
  </si>
  <si>
    <t>11130010-000-00-0901-0000-05-14-00-000-002-000-031-00060</t>
  </si>
  <si>
    <t>CARLOS ANTONIO  DELGADO JARQUIN</t>
  </si>
  <si>
    <t>11130010-000-00-0901-0000-05-14-00-000-002-000-031-00062</t>
  </si>
  <si>
    <t>JENNY BERALY  SAZO LARIOS</t>
  </si>
  <si>
    <t>11130010-000-00-0901-0000-05-14-00-000-002-000-031-00064</t>
  </si>
  <si>
    <t>MICHELL ADJANI  SANTIAGO DELGADO</t>
  </si>
  <si>
    <t>11130010-000-00-0710-0000-05-14-00-000-002-000-031-00232</t>
  </si>
  <si>
    <t>VILMA LUCRECIA  LOARCA HIGUEROS</t>
  </si>
  <si>
    <t>11130010-000-00-0710-0000-05-14-00-000-002-000-031-00242</t>
  </si>
  <si>
    <t>FLOR ESMERALDA  PALENCIA DUARTE</t>
  </si>
  <si>
    <t>11130010-000-00-0710-0000-05-14-00-000-002-000-031-00243</t>
  </si>
  <si>
    <t>JORGE ARMANDO  SALGUERO CHAVEZ</t>
  </si>
  <si>
    <t>ELECTRICISTA I</t>
  </si>
  <si>
    <t>11130010-000-00-0710-0000-05-14-00-000-002-000-031-00253</t>
  </si>
  <si>
    <t>GABRIELA CONSTANZA  BARAHONA</t>
  </si>
  <si>
    <t>11130010-000-00-0114-0002-05-14-00-000-002-000-031-00607</t>
  </si>
  <si>
    <t>ANA BRISEIDA  SAMAYOA CHINCHILLA</t>
  </si>
  <si>
    <t>11130010-000-00-0114-0002-05-14-00-000-002-000-031-00616</t>
  </si>
  <si>
    <t>ELSA  NOELIA  BLANCO RUANO</t>
  </si>
  <si>
    <t>11130010-000-00-0114-0002-05-14-00-000-002-000-031-00635</t>
  </si>
  <si>
    <t>ROLANDO DE LA CRUZ  PEREZ NAJERA</t>
  </si>
  <si>
    <t>11130010-000-00-0114-0002-05-14-00-000-002-000-031-00636</t>
  </si>
  <si>
    <t>FRANCISCO   JUAREZ FLORES</t>
  </si>
  <si>
    <t>11130010-000-00-0114-0002-05-14-00-000-002-000-031-00658</t>
  </si>
  <si>
    <t>JASMIN ELIZABETH  VALDEZ LOPEZ</t>
  </si>
  <si>
    <t>11130010-000-00-0114-0002-05-14-00-000-002-000-031-00665</t>
  </si>
  <si>
    <t>SERGIO ALEJANDRO  GARCIA</t>
  </si>
  <si>
    <t>11130010-000-00-0115-0000-05-14-00-000-002-000-031-00247</t>
  </si>
  <si>
    <t>TERESA ADELAIDA  DE LA CRUZ CHANCHAVAC</t>
  </si>
  <si>
    <t>11130010-000-00-0710-0000-05-14-00-000-002-000-031-00226</t>
  </si>
  <si>
    <t>SANTOS   ALVAREZ MORALES</t>
  </si>
  <si>
    <t>11130010-000-00-0710-0000-05-14-00-000-002-000-031-00227</t>
  </si>
  <si>
    <t>MELVIN ANTONIO  PINEDA DIONICIO</t>
  </si>
  <si>
    <t>11130010-000-00-0710-0000-05-14-00-000-002-000-031-00229</t>
  </si>
  <si>
    <t>HILDA MARIA  CORONADO ARIZA</t>
  </si>
  <si>
    <t>11130010-000-00-0710-0000-05-14-00-000-002-000-031-00236</t>
  </si>
  <si>
    <t>BYRON ADOLFO  MANCILLA ESCOBAR</t>
  </si>
  <si>
    <t>11130010-000-00-0710-0000-05-14-00-000-002-000-031-00238</t>
  </si>
  <si>
    <t>GLADIS ELENA MARINA CHAVEZ PINEDA</t>
  </si>
  <si>
    <t>11130010-000-00-0710-0000-05-14-00-000-002-000-031-00241</t>
  </si>
  <si>
    <t>VIVIAN GABRIELA  JUAREZ HERRERA</t>
  </si>
  <si>
    <t>11130010-000-00-0114-0003-05-14-00-000-002-000-031-00003</t>
  </si>
  <si>
    <t>EDISON GUILLERMO  PEREZ ALVARADO</t>
  </si>
  <si>
    <t>11130010-000-00-0114-0003-05-14-00-000-002-000-031-00024</t>
  </si>
  <si>
    <t>MICAELA   VENTURA CHITOP DE PU</t>
  </si>
  <si>
    <t>11130010-000-00-0114-0003-05-14-00-000-002-000-031-00025</t>
  </si>
  <si>
    <t>FABRICIO   NAJARRO RIOS</t>
  </si>
  <si>
    <t>11130010-000-00-0710-0000-05-14-00-000-002-000-031-00247</t>
  </si>
  <si>
    <t>SANTOS   GARCIA SIGUANTAY</t>
  </si>
  <si>
    <t>11130010-000-00-2001-0002-05-14-00-000-002-000-031-00003</t>
  </si>
  <si>
    <t>EDWIN RUBEN  ROQUE GUERRA</t>
  </si>
  <si>
    <t>11130010-000-00-0114-0002-05-14-00-000-002-000-031-00625</t>
  </si>
  <si>
    <t>ABSALON   RIVERA BARRIENTOS</t>
  </si>
  <si>
    <t>11130010-000-00-0114-0002-05-14-00-000-002-000-031-00629</t>
  </si>
  <si>
    <t>MARIO RENE  HERNANDEZ</t>
  </si>
  <si>
    <t>11130010-000-00-0114-0002-05-14-00-000-002-000-031-00642</t>
  </si>
  <si>
    <t>BRENDY ESTHER  CIFUENTES LETONA</t>
  </si>
  <si>
    <t>11130010-000-00-0114-0002-05-14-00-000-002-000-031-00643</t>
  </si>
  <si>
    <t>GENARO   GARCIA COSME</t>
  </si>
  <si>
    <t>11130010-000-00-0114-0002-05-14-00-000-002-000-031-00644</t>
  </si>
  <si>
    <t>CARLOS  ARMANDO  DIAZ  CHAJON</t>
  </si>
  <si>
    <t>11130010-000-00-0114-0002-05-14-00-000-002-000-031-00645</t>
  </si>
  <si>
    <t>JOSE OSWALDO  REYES HERRERA</t>
  </si>
  <si>
    <t>11130010-000-00-0114-0002-05-14-00-000-002-000-031-00651</t>
  </si>
  <si>
    <t>CRISTINA   COJTIN COJ</t>
  </si>
  <si>
    <t>031</t>
  </si>
  <si>
    <t>11130010-000-00-0101-0063-03-17-00-000-004-000-011-00120</t>
  </si>
  <si>
    <t>CELSO PANTALEON  LOPEZ RAMIREZ</t>
  </si>
  <si>
    <t>11130010-000-00-0101-0065-03-17-00-000-004-000-011-00006</t>
  </si>
  <si>
    <t>JULIO   PACHECO OSORIO</t>
  </si>
  <si>
    <t>11130010-000-00-0101-0063-03-17-00-000-004-000-011-00099</t>
  </si>
  <si>
    <t>HARBERTH LISANDRO  LOPEZ ARREAGA</t>
  </si>
  <si>
    <t>JACQUELINE DANISA  RECINOS SAAVEDRA</t>
  </si>
  <si>
    <t>11130010-000-00-0101-0063-03-17-00-000-004-000-011-00153</t>
  </si>
  <si>
    <t>11130010-000-00-0101-0063-03-17-00-000-004-000-011-00197</t>
  </si>
  <si>
    <t>DAVID FRANCISCO  GUERRA VALLADARES</t>
  </si>
  <si>
    <t>HAROLDO OTONIEL  CANO MONZON</t>
  </si>
  <si>
    <t>11130010-000-00-1301-0000-03-17-00-000-004-000-011-00004</t>
  </si>
  <si>
    <t>11130010-000-00-0114-0000-05-14-00-000-002-000-011-00003</t>
  </si>
  <si>
    <t>JUAN DANIEL  MARROQUIN LOPEZ</t>
  </si>
  <si>
    <t>11130010-000-00-0101-0063-03-17-00-000-004-000-011-00152</t>
  </si>
  <si>
    <t>DELMA LORENA  CANCINOS GONZALEZ DE GONZALEZ</t>
  </si>
  <si>
    <t>11130010-000-00-0114-0003-05-14-00-000-002-000-031-00027</t>
  </si>
  <si>
    <t>ANA GABRIELA  DAVILA GUIROLA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</si>
</sst>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0" fillId="0" borderId="0" xfId="2" applyFont="1"/>
    <xf numFmtId="44" fontId="0" fillId="0" borderId="1" xfId="2" applyNumberFormat="1" applyFont="1" applyFill="1" applyBorder="1" applyAlignment="1">
      <alignment vertical="center"/>
    </xf>
    <xf numFmtId="44" fontId="0" fillId="0" borderId="1" xfId="1" applyNumberFormat="1" applyFont="1" applyFill="1" applyBorder="1"/>
    <xf numFmtId="44" fontId="0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/>
    <xf numFmtId="44" fontId="0" fillId="0" borderId="1" xfId="0" applyNumberFormat="1" applyFont="1" applyFill="1" applyBorder="1"/>
    <xf numFmtId="0" fontId="0" fillId="0" borderId="0" xfId="0" applyFont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4" fontId="0" fillId="0" borderId="1" xfId="0" applyNumberFormat="1" applyFont="1" applyFill="1" applyBorder="1" applyAlignment="1">
      <alignment vertical="center"/>
    </xf>
    <xf numFmtId="0" fontId="0" fillId="0" borderId="1" xfId="0" applyFont="1" applyBorder="1"/>
    <xf numFmtId="44" fontId="0" fillId="0" borderId="1" xfId="0" applyNumberFormat="1" applyFont="1" applyBorder="1"/>
    <xf numFmtId="0" fontId="3" fillId="0" borderId="0" xfId="0" applyNumberFormat="1" applyFont="1" applyAlignment="1">
      <alignment horizontal="left" vertical="center"/>
    </xf>
    <xf numFmtId="43" fontId="2" fillId="2" borderId="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719"/>
  <sheetViews>
    <sheetView tabSelected="1" zoomScale="80" zoomScaleNormal="80" workbookViewId="0">
      <pane ySplit="10" topLeftCell="A12" activePane="bottomLeft" state="frozen"/>
      <selection pane="bottomLeft" activeCell="A13" sqref="A13"/>
    </sheetView>
  </sheetViews>
  <sheetFormatPr baseColWidth="10" defaultRowHeight="15" x14ac:dyDescent="0.25"/>
  <cols>
    <col min="1" max="1" width="7.5703125" style="8" customWidth="1"/>
    <col min="2" max="2" width="62.140625" style="17" hidden="1" customWidth="1"/>
    <col min="3" max="3" width="10.42578125" style="8" customWidth="1"/>
    <col min="4" max="4" width="13.7109375" style="8" customWidth="1"/>
    <col min="5" max="5" width="47" style="8" customWidth="1"/>
    <col min="6" max="6" width="42" style="8" customWidth="1"/>
    <col min="7" max="7" width="55.140625" style="8" customWidth="1"/>
    <col min="8" max="8" width="12.85546875" style="4" customWidth="1"/>
    <col min="9" max="9" width="13.28515625" style="4" customWidth="1"/>
    <col min="10" max="11" width="14" style="4" customWidth="1"/>
    <col min="12" max="12" width="13.28515625" style="4" customWidth="1"/>
    <col min="13" max="13" width="13.42578125" style="4" customWidth="1"/>
    <col min="14" max="14" width="13" style="4" customWidth="1"/>
    <col min="15" max="15" width="12.28515625" style="4" customWidth="1"/>
    <col min="16" max="16" width="13.140625" style="4" customWidth="1"/>
    <col min="17" max="18" width="14.28515625" style="4" customWidth="1"/>
    <col min="19" max="19" width="13.7109375" style="4" customWidth="1"/>
    <col min="20" max="20" width="14" style="4" customWidth="1"/>
    <col min="21" max="21" width="13.5703125" style="4" customWidth="1"/>
    <col min="22" max="22" width="11.42578125" style="8"/>
    <col min="23" max="16384" width="11.42578125" style="17"/>
  </cols>
  <sheetData>
    <row r="2" spans="1:24" s="8" customFormat="1" ht="18.75" customHeight="1" x14ac:dyDescent="0.25">
      <c r="A2" s="23" t="s">
        <v>0</v>
      </c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8" customFormat="1" x14ac:dyDescent="0.25">
      <c r="A3" s="23" t="s">
        <v>1</v>
      </c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8" customFormat="1" x14ac:dyDescent="0.25">
      <c r="A4" s="23" t="s">
        <v>2</v>
      </c>
      <c r="H4" s="9"/>
      <c r="I4" s="9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8" customFormat="1" x14ac:dyDescent="0.25">
      <c r="A5" s="23" t="s">
        <v>3</v>
      </c>
      <c r="H5" s="9"/>
      <c r="I5" s="9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8" customFormat="1" x14ac:dyDescent="0.25">
      <c r="A6" s="23" t="s">
        <v>4</v>
      </c>
      <c r="H6" s="9"/>
      <c r="I6" s="9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x14ac:dyDescent="0.25">
      <c r="A7" s="23" t="s">
        <v>5</v>
      </c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8" customFormat="1" x14ac:dyDescent="0.25">
      <c r="A8" s="23" t="s">
        <v>6</v>
      </c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10" spans="1:24" s="10" customFormat="1" ht="90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26</v>
      </c>
      <c r="U10" s="3" t="s">
        <v>27</v>
      </c>
      <c r="V10" s="24" t="s">
        <v>28</v>
      </c>
    </row>
    <row r="11" spans="1:24" s="14" customFormat="1" ht="27.75" customHeight="1" x14ac:dyDescent="0.25">
      <c r="A11" s="11">
        <v>1</v>
      </c>
      <c r="B11" s="12" t="s">
        <v>29</v>
      </c>
      <c r="C11" s="11" t="str">
        <f>MID(B11,48,3)</f>
        <v>011</v>
      </c>
      <c r="D11" s="11">
        <v>990039289</v>
      </c>
      <c r="E11" s="12" t="s">
        <v>30</v>
      </c>
      <c r="F11" s="12" t="s">
        <v>31</v>
      </c>
      <c r="G11" s="12" t="s">
        <v>32</v>
      </c>
      <c r="H11" s="5">
        <v>1286</v>
      </c>
      <c r="I11" s="5">
        <v>0</v>
      </c>
      <c r="J11" s="5">
        <v>250</v>
      </c>
      <c r="K11" s="5">
        <v>75</v>
      </c>
      <c r="L11" s="5">
        <v>1200</v>
      </c>
      <c r="M11" s="5">
        <v>0</v>
      </c>
      <c r="N11" s="5">
        <v>1500</v>
      </c>
      <c r="O11" s="5">
        <v>500</v>
      </c>
      <c r="P11" s="5">
        <v>0</v>
      </c>
      <c r="Q11" s="5">
        <v>0</v>
      </c>
      <c r="R11" s="5">
        <v>0</v>
      </c>
      <c r="S11" s="5">
        <f>SUM(H11:R11)</f>
        <v>4811</v>
      </c>
      <c r="T11" s="5">
        <v>3266.37</v>
      </c>
      <c r="U11" s="5">
        <v>1544.63</v>
      </c>
      <c r="V11" s="13" t="s">
        <v>33</v>
      </c>
    </row>
    <row r="12" spans="1:24" s="14" customFormat="1" ht="27.75" customHeight="1" x14ac:dyDescent="0.25">
      <c r="A12" s="11">
        <v>2</v>
      </c>
      <c r="B12" s="12" t="s">
        <v>34</v>
      </c>
      <c r="C12" s="11" t="str">
        <f t="shared" ref="C12:C75" si="0">MID(B12,48,3)</f>
        <v>011</v>
      </c>
      <c r="D12" s="11">
        <v>990039308</v>
      </c>
      <c r="E12" s="12" t="s">
        <v>35</v>
      </c>
      <c r="F12" s="12" t="s">
        <v>36</v>
      </c>
      <c r="G12" s="12" t="s">
        <v>37</v>
      </c>
      <c r="H12" s="5">
        <v>1808</v>
      </c>
      <c r="I12" s="5">
        <v>0</v>
      </c>
      <c r="J12" s="5">
        <v>250</v>
      </c>
      <c r="K12" s="5">
        <v>75</v>
      </c>
      <c r="L12" s="5">
        <v>1200</v>
      </c>
      <c r="M12" s="5">
        <v>0</v>
      </c>
      <c r="N12" s="5">
        <v>1500</v>
      </c>
      <c r="O12" s="5">
        <v>500</v>
      </c>
      <c r="P12" s="5">
        <v>0</v>
      </c>
      <c r="Q12" s="5">
        <v>0</v>
      </c>
      <c r="R12" s="5">
        <v>0</v>
      </c>
      <c r="S12" s="5">
        <f t="shared" ref="S12:S75" si="1">SUM(H12:R12)</f>
        <v>5333</v>
      </c>
      <c r="T12" s="5">
        <v>3635.6</v>
      </c>
      <c r="U12" s="5">
        <v>1697.4</v>
      </c>
      <c r="V12" s="13" t="s">
        <v>33</v>
      </c>
    </row>
    <row r="13" spans="1:24" s="14" customFormat="1" ht="27.75" customHeight="1" x14ac:dyDescent="0.25">
      <c r="A13" s="11">
        <v>3</v>
      </c>
      <c r="B13" s="12" t="s">
        <v>38</v>
      </c>
      <c r="C13" s="11" t="str">
        <f t="shared" si="0"/>
        <v>011</v>
      </c>
      <c r="D13" s="11">
        <v>990039588</v>
      </c>
      <c r="E13" s="12" t="s">
        <v>39</v>
      </c>
      <c r="F13" s="12" t="s">
        <v>40</v>
      </c>
      <c r="G13" s="12" t="s">
        <v>41</v>
      </c>
      <c r="H13" s="5">
        <v>1460</v>
      </c>
      <c r="I13" s="5">
        <v>0</v>
      </c>
      <c r="J13" s="5">
        <v>250</v>
      </c>
      <c r="K13" s="5">
        <v>75</v>
      </c>
      <c r="L13" s="5">
        <v>1200</v>
      </c>
      <c r="M13" s="5">
        <v>0</v>
      </c>
      <c r="N13" s="5">
        <v>1500</v>
      </c>
      <c r="O13" s="5">
        <v>500</v>
      </c>
      <c r="P13" s="5">
        <v>0</v>
      </c>
      <c r="Q13" s="5">
        <v>0</v>
      </c>
      <c r="R13" s="5">
        <v>0</v>
      </c>
      <c r="S13" s="5">
        <v>4985</v>
      </c>
      <c r="T13" s="5">
        <v>3475.59</v>
      </c>
      <c r="U13" s="5">
        <v>1509.41</v>
      </c>
      <c r="V13" s="13" t="s">
        <v>33</v>
      </c>
    </row>
    <row r="14" spans="1:24" s="14" customFormat="1" ht="27.75" customHeight="1" x14ac:dyDescent="0.25">
      <c r="A14" s="11">
        <v>4</v>
      </c>
      <c r="B14" s="12" t="s">
        <v>42</v>
      </c>
      <c r="C14" s="11" t="str">
        <f t="shared" si="0"/>
        <v>011</v>
      </c>
      <c r="D14" s="11">
        <v>9901157831</v>
      </c>
      <c r="E14" s="12" t="s">
        <v>43</v>
      </c>
      <c r="F14" s="12" t="s">
        <v>44</v>
      </c>
      <c r="G14" s="12" t="s">
        <v>37</v>
      </c>
      <c r="H14" s="5">
        <v>1074</v>
      </c>
      <c r="I14" s="5">
        <v>0</v>
      </c>
      <c r="J14" s="5">
        <v>250</v>
      </c>
      <c r="K14" s="5">
        <v>35</v>
      </c>
      <c r="L14" s="5">
        <v>1200</v>
      </c>
      <c r="M14" s="5">
        <v>0</v>
      </c>
      <c r="N14" s="5">
        <v>1500</v>
      </c>
      <c r="O14" s="5">
        <v>500</v>
      </c>
      <c r="P14" s="5">
        <v>0</v>
      </c>
      <c r="Q14" s="5">
        <v>0</v>
      </c>
      <c r="R14" s="5">
        <v>0</v>
      </c>
      <c r="S14" s="5">
        <f t="shared" si="1"/>
        <v>4559</v>
      </c>
      <c r="T14" s="5">
        <v>4319.87</v>
      </c>
      <c r="U14" s="5">
        <v>239.13</v>
      </c>
      <c r="V14" s="13" t="s">
        <v>33</v>
      </c>
    </row>
    <row r="15" spans="1:24" s="14" customFormat="1" ht="27.75" customHeight="1" x14ac:dyDescent="0.25">
      <c r="A15" s="11">
        <v>5</v>
      </c>
      <c r="B15" s="12" t="s">
        <v>45</v>
      </c>
      <c r="C15" s="11" t="str">
        <f t="shared" si="0"/>
        <v>011</v>
      </c>
      <c r="D15" s="11">
        <v>990089424</v>
      </c>
      <c r="E15" s="12" t="s">
        <v>46</v>
      </c>
      <c r="F15" s="12" t="s">
        <v>40</v>
      </c>
      <c r="G15" s="12" t="s">
        <v>37</v>
      </c>
      <c r="H15" s="5">
        <v>1460</v>
      </c>
      <c r="I15" s="5">
        <v>0</v>
      </c>
      <c r="J15" s="5">
        <v>250</v>
      </c>
      <c r="K15" s="5">
        <v>50</v>
      </c>
      <c r="L15" s="5">
        <v>1200</v>
      </c>
      <c r="M15" s="5">
        <v>0</v>
      </c>
      <c r="N15" s="5">
        <v>1500</v>
      </c>
      <c r="O15" s="5">
        <v>500</v>
      </c>
      <c r="P15" s="5">
        <v>0</v>
      </c>
      <c r="Q15" s="5">
        <v>0</v>
      </c>
      <c r="R15" s="5">
        <v>0</v>
      </c>
      <c r="S15" s="5">
        <f t="shared" si="1"/>
        <v>4960</v>
      </c>
      <c r="T15" s="5">
        <v>736.26</v>
      </c>
      <c r="U15" s="5">
        <v>4223.74</v>
      </c>
      <c r="V15" s="13" t="s">
        <v>33</v>
      </c>
    </row>
    <row r="16" spans="1:24" s="14" customFormat="1" ht="27.75" customHeight="1" x14ac:dyDescent="0.25">
      <c r="A16" s="11">
        <v>6</v>
      </c>
      <c r="B16" s="12" t="s">
        <v>47</v>
      </c>
      <c r="C16" s="11" t="str">
        <f t="shared" si="0"/>
        <v>011</v>
      </c>
      <c r="D16" s="11">
        <v>9901031643</v>
      </c>
      <c r="E16" s="12" t="s">
        <v>48</v>
      </c>
      <c r="F16" s="12" t="s">
        <v>49</v>
      </c>
      <c r="G16" s="12" t="s">
        <v>37</v>
      </c>
      <c r="H16" s="5">
        <v>1649</v>
      </c>
      <c r="I16" s="5">
        <v>0</v>
      </c>
      <c r="J16" s="5">
        <v>250</v>
      </c>
      <c r="K16" s="5">
        <v>0</v>
      </c>
      <c r="L16" s="5">
        <v>1200</v>
      </c>
      <c r="M16" s="5">
        <v>0</v>
      </c>
      <c r="N16" s="5">
        <v>1500</v>
      </c>
      <c r="O16" s="5">
        <v>0</v>
      </c>
      <c r="P16" s="5">
        <v>600</v>
      </c>
      <c r="Q16" s="5">
        <v>0</v>
      </c>
      <c r="R16" s="5">
        <v>0</v>
      </c>
      <c r="S16" s="5">
        <f t="shared" si="1"/>
        <v>5199</v>
      </c>
      <c r="T16" s="5">
        <v>2234.6999999999998</v>
      </c>
      <c r="U16" s="5">
        <v>2964.3</v>
      </c>
      <c r="V16" s="13" t="s">
        <v>33</v>
      </c>
    </row>
    <row r="17" spans="1:22" s="14" customFormat="1" ht="27.75" customHeight="1" x14ac:dyDescent="0.25">
      <c r="A17" s="11">
        <v>7</v>
      </c>
      <c r="B17" s="12" t="s">
        <v>50</v>
      </c>
      <c r="C17" s="11" t="str">
        <f t="shared" si="0"/>
        <v>011</v>
      </c>
      <c r="D17" s="11">
        <v>9901054563</v>
      </c>
      <c r="E17" s="12" t="s">
        <v>51</v>
      </c>
      <c r="F17" s="12" t="s">
        <v>52</v>
      </c>
      <c r="G17" s="12" t="s">
        <v>53</v>
      </c>
      <c r="H17" s="5">
        <v>1105</v>
      </c>
      <c r="I17" s="5">
        <v>0</v>
      </c>
      <c r="J17" s="5">
        <v>250</v>
      </c>
      <c r="K17" s="5">
        <v>50</v>
      </c>
      <c r="L17" s="5">
        <v>1200</v>
      </c>
      <c r="M17" s="5">
        <v>0</v>
      </c>
      <c r="N17" s="5">
        <v>1500</v>
      </c>
      <c r="O17" s="5">
        <v>500</v>
      </c>
      <c r="P17" s="5">
        <v>0</v>
      </c>
      <c r="Q17" s="5">
        <v>0</v>
      </c>
      <c r="R17" s="5">
        <v>0</v>
      </c>
      <c r="S17" s="5">
        <f t="shared" si="1"/>
        <v>4605</v>
      </c>
      <c r="T17" s="5">
        <v>2973.12</v>
      </c>
      <c r="U17" s="5">
        <v>1631.88</v>
      </c>
      <c r="V17" s="13" t="s">
        <v>33</v>
      </c>
    </row>
    <row r="18" spans="1:22" s="14" customFormat="1" ht="27.75" customHeight="1" x14ac:dyDescent="0.25">
      <c r="A18" s="11">
        <v>8</v>
      </c>
      <c r="B18" s="12" t="s">
        <v>54</v>
      </c>
      <c r="C18" s="11" t="str">
        <f t="shared" si="0"/>
        <v>011</v>
      </c>
      <c r="D18" s="11">
        <v>990038843</v>
      </c>
      <c r="E18" s="12" t="s">
        <v>55</v>
      </c>
      <c r="F18" s="12" t="s">
        <v>52</v>
      </c>
      <c r="G18" s="12" t="s">
        <v>53</v>
      </c>
      <c r="H18" s="5">
        <v>1105</v>
      </c>
      <c r="I18" s="5">
        <v>0</v>
      </c>
      <c r="J18" s="5">
        <v>250</v>
      </c>
      <c r="K18" s="5">
        <v>75</v>
      </c>
      <c r="L18" s="5">
        <v>1200</v>
      </c>
      <c r="M18" s="5">
        <v>0</v>
      </c>
      <c r="N18" s="5">
        <v>1500</v>
      </c>
      <c r="O18" s="5">
        <v>500</v>
      </c>
      <c r="P18" s="5">
        <v>0</v>
      </c>
      <c r="Q18" s="5">
        <v>0</v>
      </c>
      <c r="R18" s="5">
        <v>0</v>
      </c>
      <c r="S18" s="5">
        <f t="shared" si="1"/>
        <v>4630</v>
      </c>
      <c r="T18" s="5">
        <v>2272.5300000000002</v>
      </c>
      <c r="U18" s="5">
        <v>2357.4699999999998</v>
      </c>
      <c r="V18" s="13" t="s">
        <v>33</v>
      </c>
    </row>
    <row r="19" spans="1:22" s="14" customFormat="1" ht="27.75" customHeight="1" x14ac:dyDescent="0.25">
      <c r="A19" s="11">
        <v>9</v>
      </c>
      <c r="B19" s="12" t="s">
        <v>56</v>
      </c>
      <c r="C19" s="11" t="str">
        <f t="shared" si="0"/>
        <v>011</v>
      </c>
      <c r="D19" s="11">
        <v>9901123512</v>
      </c>
      <c r="E19" s="12" t="s">
        <v>57</v>
      </c>
      <c r="F19" s="12" t="s">
        <v>49</v>
      </c>
      <c r="G19" s="12" t="s">
        <v>32</v>
      </c>
      <c r="H19" s="5">
        <v>1649</v>
      </c>
      <c r="I19" s="5">
        <v>0</v>
      </c>
      <c r="J19" s="5">
        <v>250</v>
      </c>
      <c r="K19" s="5">
        <v>0</v>
      </c>
      <c r="L19" s="5">
        <v>1200</v>
      </c>
      <c r="M19" s="5">
        <v>0</v>
      </c>
      <c r="N19" s="5">
        <v>1500</v>
      </c>
      <c r="O19" s="5">
        <v>0</v>
      </c>
      <c r="P19" s="5">
        <v>600</v>
      </c>
      <c r="Q19" s="5">
        <v>0</v>
      </c>
      <c r="R19" s="5">
        <v>0</v>
      </c>
      <c r="S19" s="5">
        <f t="shared" si="1"/>
        <v>5199</v>
      </c>
      <c r="T19" s="5">
        <v>1906.82</v>
      </c>
      <c r="U19" s="5">
        <v>3292.18</v>
      </c>
      <c r="V19" s="13" t="s">
        <v>33</v>
      </c>
    </row>
    <row r="20" spans="1:22" s="14" customFormat="1" ht="27.75" customHeight="1" x14ac:dyDescent="0.25">
      <c r="A20" s="11">
        <v>10</v>
      </c>
      <c r="B20" s="12" t="s">
        <v>58</v>
      </c>
      <c r="C20" s="11" t="str">
        <f t="shared" si="0"/>
        <v>011</v>
      </c>
      <c r="D20" s="11">
        <v>9901472987</v>
      </c>
      <c r="E20" s="12" t="s">
        <v>59</v>
      </c>
      <c r="F20" s="12" t="s">
        <v>60</v>
      </c>
      <c r="G20" s="12" t="s">
        <v>37</v>
      </c>
      <c r="H20" s="5">
        <v>9581</v>
      </c>
      <c r="I20" s="5">
        <v>375</v>
      </c>
      <c r="J20" s="5">
        <v>250</v>
      </c>
      <c r="K20" s="5">
        <v>0</v>
      </c>
      <c r="L20" s="5">
        <v>1200</v>
      </c>
      <c r="M20" s="5">
        <v>0</v>
      </c>
      <c r="N20" s="5">
        <v>1500</v>
      </c>
      <c r="O20" s="5">
        <v>500</v>
      </c>
      <c r="P20" s="5">
        <v>0</v>
      </c>
      <c r="Q20" s="5">
        <v>0</v>
      </c>
      <c r="R20" s="5">
        <v>0</v>
      </c>
      <c r="S20" s="5">
        <f t="shared" si="1"/>
        <v>13406</v>
      </c>
      <c r="T20" s="5">
        <v>2911.08</v>
      </c>
      <c r="U20" s="5">
        <v>10494.92</v>
      </c>
      <c r="V20" s="13" t="s">
        <v>33</v>
      </c>
    </row>
    <row r="21" spans="1:22" s="14" customFormat="1" ht="27.75" customHeight="1" x14ac:dyDescent="0.25">
      <c r="A21" s="11">
        <v>11</v>
      </c>
      <c r="B21" s="12" t="s">
        <v>61</v>
      </c>
      <c r="C21" s="11" t="str">
        <f t="shared" si="0"/>
        <v>011</v>
      </c>
      <c r="D21" s="11">
        <v>990066697</v>
      </c>
      <c r="E21" s="12" t="s">
        <v>62</v>
      </c>
      <c r="F21" s="12" t="s">
        <v>63</v>
      </c>
      <c r="G21" s="12" t="s">
        <v>53</v>
      </c>
      <c r="H21" s="5">
        <v>1128</v>
      </c>
      <c r="I21" s="5">
        <v>0</v>
      </c>
      <c r="J21" s="5">
        <v>250</v>
      </c>
      <c r="K21" s="5">
        <v>50</v>
      </c>
      <c r="L21" s="5">
        <v>1200</v>
      </c>
      <c r="M21" s="5">
        <v>0</v>
      </c>
      <c r="N21" s="5">
        <v>1500</v>
      </c>
      <c r="O21" s="5">
        <v>500</v>
      </c>
      <c r="P21" s="5">
        <v>0</v>
      </c>
      <c r="Q21" s="5">
        <v>0</v>
      </c>
      <c r="R21" s="5">
        <v>0</v>
      </c>
      <c r="S21" s="5">
        <f t="shared" si="1"/>
        <v>4628</v>
      </c>
      <c r="T21" s="5">
        <v>702.41</v>
      </c>
      <c r="U21" s="5">
        <v>3925.59</v>
      </c>
      <c r="V21" s="13" t="s">
        <v>33</v>
      </c>
    </row>
    <row r="22" spans="1:22" s="14" customFormat="1" ht="27.75" customHeight="1" x14ac:dyDescent="0.25">
      <c r="A22" s="11">
        <v>12</v>
      </c>
      <c r="B22" s="12" t="s">
        <v>64</v>
      </c>
      <c r="C22" s="11" t="str">
        <f t="shared" si="0"/>
        <v>011</v>
      </c>
      <c r="D22" s="11">
        <v>990039569</v>
      </c>
      <c r="E22" s="12" t="s">
        <v>65</v>
      </c>
      <c r="F22" s="12" t="s">
        <v>52</v>
      </c>
      <c r="G22" s="12" t="s">
        <v>53</v>
      </c>
      <c r="H22" s="5">
        <v>1105</v>
      </c>
      <c r="I22" s="5">
        <v>0</v>
      </c>
      <c r="J22" s="5">
        <v>250</v>
      </c>
      <c r="K22" s="5">
        <v>75</v>
      </c>
      <c r="L22" s="5">
        <v>1200</v>
      </c>
      <c r="M22" s="5">
        <v>0</v>
      </c>
      <c r="N22" s="5">
        <v>1500</v>
      </c>
      <c r="O22" s="5">
        <v>500</v>
      </c>
      <c r="P22" s="5">
        <v>0</v>
      </c>
      <c r="Q22" s="5">
        <v>0</v>
      </c>
      <c r="R22" s="5">
        <v>0</v>
      </c>
      <c r="S22" s="5">
        <f t="shared" si="1"/>
        <v>4630</v>
      </c>
      <c r="T22" s="5">
        <v>3778.42</v>
      </c>
      <c r="U22" s="5">
        <v>851.58</v>
      </c>
      <c r="V22" s="13" t="s">
        <v>33</v>
      </c>
    </row>
    <row r="23" spans="1:22" s="14" customFormat="1" ht="27.75" customHeight="1" x14ac:dyDescent="0.25">
      <c r="A23" s="11">
        <v>13</v>
      </c>
      <c r="B23" s="12" t="s">
        <v>66</v>
      </c>
      <c r="C23" s="11" t="str">
        <f t="shared" si="0"/>
        <v>011</v>
      </c>
      <c r="D23" s="11">
        <v>990070929</v>
      </c>
      <c r="E23" s="12" t="s">
        <v>67</v>
      </c>
      <c r="F23" s="12" t="s">
        <v>68</v>
      </c>
      <c r="G23" s="12" t="s">
        <v>53</v>
      </c>
      <c r="H23" s="5">
        <v>1192</v>
      </c>
      <c r="I23" s="5">
        <v>0</v>
      </c>
      <c r="J23" s="5">
        <v>250</v>
      </c>
      <c r="K23" s="5">
        <v>50</v>
      </c>
      <c r="L23" s="5">
        <v>1200</v>
      </c>
      <c r="M23" s="5">
        <v>0</v>
      </c>
      <c r="N23" s="5">
        <v>1500</v>
      </c>
      <c r="O23" s="5">
        <v>500</v>
      </c>
      <c r="P23" s="5">
        <v>0</v>
      </c>
      <c r="Q23" s="5">
        <v>0</v>
      </c>
      <c r="R23" s="5">
        <v>0</v>
      </c>
      <c r="S23" s="5">
        <f t="shared" si="1"/>
        <v>4692</v>
      </c>
      <c r="T23" s="5">
        <v>3191.74</v>
      </c>
      <c r="U23" s="5">
        <v>1500.26</v>
      </c>
      <c r="V23" s="13" t="s">
        <v>33</v>
      </c>
    </row>
    <row r="24" spans="1:22" s="14" customFormat="1" ht="27.75" customHeight="1" x14ac:dyDescent="0.25">
      <c r="A24" s="11">
        <v>14</v>
      </c>
      <c r="B24" s="12" t="s">
        <v>69</v>
      </c>
      <c r="C24" s="11" t="str">
        <f t="shared" si="0"/>
        <v>011</v>
      </c>
      <c r="D24" s="11">
        <v>990038877</v>
      </c>
      <c r="E24" s="12" t="s">
        <v>70</v>
      </c>
      <c r="F24" s="12" t="s">
        <v>52</v>
      </c>
      <c r="G24" s="12" t="s">
        <v>53</v>
      </c>
      <c r="H24" s="5">
        <v>1105</v>
      </c>
      <c r="I24" s="5">
        <v>0</v>
      </c>
      <c r="J24" s="5">
        <v>250</v>
      </c>
      <c r="K24" s="5">
        <v>75</v>
      </c>
      <c r="L24" s="5">
        <v>1200</v>
      </c>
      <c r="M24" s="5">
        <v>0</v>
      </c>
      <c r="N24" s="5">
        <v>1500</v>
      </c>
      <c r="O24" s="5">
        <v>500</v>
      </c>
      <c r="P24" s="5">
        <v>0</v>
      </c>
      <c r="Q24" s="5">
        <v>0</v>
      </c>
      <c r="R24" s="5">
        <v>0</v>
      </c>
      <c r="S24" s="5">
        <f t="shared" si="1"/>
        <v>4630</v>
      </c>
      <c r="T24" s="5">
        <v>4449.5600000000004</v>
      </c>
      <c r="U24" s="5">
        <v>180.44</v>
      </c>
      <c r="V24" s="13" t="s">
        <v>33</v>
      </c>
    </row>
    <row r="25" spans="1:22" s="14" customFormat="1" ht="27.75" customHeight="1" x14ac:dyDescent="0.25">
      <c r="A25" s="11">
        <v>15</v>
      </c>
      <c r="B25" s="12" t="s">
        <v>71</v>
      </c>
      <c r="C25" s="11" t="str">
        <f t="shared" si="0"/>
        <v>011</v>
      </c>
      <c r="D25" s="11">
        <v>990055289</v>
      </c>
      <c r="E25" s="12" t="s">
        <v>72</v>
      </c>
      <c r="F25" s="12" t="s">
        <v>52</v>
      </c>
      <c r="G25" s="12" t="s">
        <v>53</v>
      </c>
      <c r="H25" s="5">
        <v>1105</v>
      </c>
      <c r="I25" s="5">
        <v>0</v>
      </c>
      <c r="J25" s="5">
        <v>250</v>
      </c>
      <c r="K25" s="5">
        <v>50</v>
      </c>
      <c r="L25" s="5">
        <v>1200</v>
      </c>
      <c r="M25" s="5">
        <v>0</v>
      </c>
      <c r="N25" s="5">
        <v>1500</v>
      </c>
      <c r="O25" s="5">
        <v>500</v>
      </c>
      <c r="P25" s="5">
        <v>0</v>
      </c>
      <c r="Q25" s="5">
        <v>0</v>
      </c>
      <c r="R25" s="5">
        <v>0</v>
      </c>
      <c r="S25" s="5">
        <f t="shared" si="1"/>
        <v>4605</v>
      </c>
      <c r="T25" s="5">
        <v>667.89</v>
      </c>
      <c r="U25" s="5">
        <v>3937.11</v>
      </c>
      <c r="V25" s="13" t="s">
        <v>33</v>
      </c>
    </row>
    <row r="26" spans="1:22" s="14" customFormat="1" ht="27.75" customHeight="1" x14ac:dyDescent="0.25">
      <c r="A26" s="11">
        <v>16</v>
      </c>
      <c r="B26" s="12" t="s">
        <v>73</v>
      </c>
      <c r="C26" s="11" t="str">
        <f t="shared" si="0"/>
        <v>011</v>
      </c>
      <c r="D26" s="11">
        <v>9901000847</v>
      </c>
      <c r="E26" s="12" t="s">
        <v>74</v>
      </c>
      <c r="F26" s="12" t="s">
        <v>49</v>
      </c>
      <c r="G26" s="12" t="s">
        <v>32</v>
      </c>
      <c r="H26" s="5">
        <v>1649</v>
      </c>
      <c r="I26" s="5">
        <v>0</v>
      </c>
      <c r="J26" s="5">
        <v>250</v>
      </c>
      <c r="K26" s="5">
        <v>0</v>
      </c>
      <c r="L26" s="5">
        <v>1200</v>
      </c>
      <c r="M26" s="5">
        <v>0</v>
      </c>
      <c r="N26" s="5">
        <v>1500</v>
      </c>
      <c r="O26" s="5">
        <v>0</v>
      </c>
      <c r="P26" s="5">
        <v>600</v>
      </c>
      <c r="Q26" s="5">
        <v>0</v>
      </c>
      <c r="R26" s="5">
        <v>0</v>
      </c>
      <c r="S26" s="5">
        <f t="shared" si="1"/>
        <v>5199</v>
      </c>
      <c r="T26" s="5">
        <v>782.18</v>
      </c>
      <c r="U26" s="5">
        <v>4416.82</v>
      </c>
      <c r="V26" s="13" t="s">
        <v>33</v>
      </c>
    </row>
    <row r="27" spans="1:22" s="14" customFormat="1" ht="27.75" customHeight="1" x14ac:dyDescent="0.25">
      <c r="A27" s="11">
        <v>17</v>
      </c>
      <c r="B27" s="12" t="s">
        <v>75</v>
      </c>
      <c r="C27" s="11" t="str">
        <f t="shared" si="0"/>
        <v>011</v>
      </c>
      <c r="D27" s="11">
        <v>9901051429</v>
      </c>
      <c r="E27" s="12" t="s">
        <v>76</v>
      </c>
      <c r="F27" s="12" t="s">
        <v>52</v>
      </c>
      <c r="G27" s="12" t="s">
        <v>53</v>
      </c>
      <c r="H27" s="5">
        <v>1105</v>
      </c>
      <c r="I27" s="5">
        <v>0</v>
      </c>
      <c r="J27" s="5">
        <v>250</v>
      </c>
      <c r="K27" s="5">
        <v>50</v>
      </c>
      <c r="L27" s="5">
        <v>1200</v>
      </c>
      <c r="M27" s="5">
        <v>0</v>
      </c>
      <c r="N27" s="5">
        <v>1500</v>
      </c>
      <c r="O27" s="5">
        <v>500</v>
      </c>
      <c r="P27" s="5">
        <v>0</v>
      </c>
      <c r="Q27" s="5">
        <v>0</v>
      </c>
      <c r="R27" s="5">
        <v>0</v>
      </c>
      <c r="S27" s="5">
        <f t="shared" si="1"/>
        <v>4605</v>
      </c>
      <c r="T27" s="5">
        <v>932.31</v>
      </c>
      <c r="U27" s="5">
        <v>3672.69</v>
      </c>
      <c r="V27" s="13" t="s">
        <v>33</v>
      </c>
    </row>
    <row r="28" spans="1:22" s="14" customFormat="1" ht="27.75" customHeight="1" x14ac:dyDescent="0.25">
      <c r="A28" s="11">
        <v>18</v>
      </c>
      <c r="B28" s="12" t="s">
        <v>77</v>
      </c>
      <c r="C28" s="11" t="str">
        <f t="shared" si="0"/>
        <v>011</v>
      </c>
      <c r="D28" s="11">
        <v>9901187005</v>
      </c>
      <c r="E28" s="12" t="s">
        <v>78</v>
      </c>
      <c r="F28" s="12" t="s">
        <v>44</v>
      </c>
      <c r="G28" s="12" t="s">
        <v>53</v>
      </c>
      <c r="H28" s="5">
        <v>1074</v>
      </c>
      <c r="I28" s="5">
        <v>0</v>
      </c>
      <c r="J28" s="5">
        <v>250</v>
      </c>
      <c r="K28" s="5">
        <v>35</v>
      </c>
      <c r="L28" s="5">
        <v>1200</v>
      </c>
      <c r="M28" s="5">
        <v>0</v>
      </c>
      <c r="N28" s="5">
        <v>1500</v>
      </c>
      <c r="O28" s="5">
        <v>500</v>
      </c>
      <c r="P28" s="5">
        <v>0</v>
      </c>
      <c r="Q28" s="5">
        <v>0</v>
      </c>
      <c r="R28" s="5">
        <v>0</v>
      </c>
      <c r="S28" s="5">
        <f t="shared" si="1"/>
        <v>4559</v>
      </c>
      <c r="T28" s="5">
        <v>2942.84</v>
      </c>
      <c r="U28" s="5">
        <v>1616.16</v>
      </c>
      <c r="V28" s="13" t="s">
        <v>33</v>
      </c>
    </row>
    <row r="29" spans="1:22" s="14" customFormat="1" ht="27.75" customHeight="1" x14ac:dyDescent="0.25">
      <c r="A29" s="11">
        <v>19</v>
      </c>
      <c r="B29" s="12" t="s">
        <v>79</v>
      </c>
      <c r="C29" s="11" t="str">
        <f t="shared" si="0"/>
        <v>011</v>
      </c>
      <c r="D29" s="11">
        <v>9901094415</v>
      </c>
      <c r="E29" s="12" t="s">
        <v>80</v>
      </c>
      <c r="F29" s="12" t="s">
        <v>49</v>
      </c>
      <c r="G29" s="12" t="s">
        <v>32</v>
      </c>
      <c r="H29" s="5">
        <v>1649</v>
      </c>
      <c r="I29" s="5">
        <v>0</v>
      </c>
      <c r="J29" s="5">
        <v>250</v>
      </c>
      <c r="K29" s="5">
        <v>35</v>
      </c>
      <c r="L29" s="5">
        <v>1200</v>
      </c>
      <c r="M29" s="5">
        <v>0</v>
      </c>
      <c r="N29" s="5">
        <v>1500</v>
      </c>
      <c r="O29" s="5">
        <v>0</v>
      </c>
      <c r="P29" s="5">
        <v>600</v>
      </c>
      <c r="Q29" s="5">
        <v>0</v>
      </c>
      <c r="R29" s="5">
        <v>0</v>
      </c>
      <c r="S29" s="5">
        <f t="shared" si="1"/>
        <v>5234</v>
      </c>
      <c r="T29" s="5">
        <v>788.91</v>
      </c>
      <c r="U29" s="5">
        <v>4445.09</v>
      </c>
      <c r="V29" s="13" t="s">
        <v>33</v>
      </c>
    </row>
    <row r="30" spans="1:22" s="14" customFormat="1" ht="27.75" customHeight="1" x14ac:dyDescent="0.25">
      <c r="A30" s="11">
        <v>20</v>
      </c>
      <c r="B30" s="12" t="s">
        <v>81</v>
      </c>
      <c r="C30" s="11" t="str">
        <f t="shared" si="0"/>
        <v>011</v>
      </c>
      <c r="D30" s="11">
        <v>9901119642</v>
      </c>
      <c r="E30" s="12" t="s">
        <v>82</v>
      </c>
      <c r="F30" s="12" t="s">
        <v>83</v>
      </c>
      <c r="G30" s="12" t="s">
        <v>32</v>
      </c>
      <c r="H30" s="5">
        <v>2281</v>
      </c>
      <c r="I30" s="5">
        <v>0</v>
      </c>
      <c r="J30" s="5">
        <v>250</v>
      </c>
      <c r="K30" s="5">
        <v>35</v>
      </c>
      <c r="L30" s="5">
        <v>1200</v>
      </c>
      <c r="M30" s="5">
        <v>0</v>
      </c>
      <c r="N30" s="5">
        <v>1500</v>
      </c>
      <c r="O30" s="5">
        <v>0</v>
      </c>
      <c r="P30" s="5">
        <v>1000</v>
      </c>
      <c r="Q30" s="5">
        <v>0</v>
      </c>
      <c r="R30" s="5">
        <v>0</v>
      </c>
      <c r="S30" s="5">
        <f t="shared" si="1"/>
        <v>6266</v>
      </c>
      <c r="T30" s="5">
        <v>3547.76</v>
      </c>
      <c r="U30" s="5">
        <v>2718.24</v>
      </c>
      <c r="V30" s="13" t="s">
        <v>33</v>
      </c>
    </row>
    <row r="31" spans="1:22" s="14" customFormat="1" ht="27.75" customHeight="1" x14ac:dyDescent="0.25">
      <c r="A31" s="11">
        <v>21</v>
      </c>
      <c r="B31" s="12" t="s">
        <v>84</v>
      </c>
      <c r="C31" s="11" t="str">
        <f t="shared" si="0"/>
        <v>011</v>
      </c>
      <c r="D31" s="11">
        <v>9901201024</v>
      </c>
      <c r="E31" s="12" t="s">
        <v>85</v>
      </c>
      <c r="F31" s="12" t="s">
        <v>86</v>
      </c>
      <c r="G31" s="12" t="s">
        <v>53</v>
      </c>
      <c r="H31" s="5">
        <v>1039</v>
      </c>
      <c r="I31" s="5">
        <v>0</v>
      </c>
      <c r="J31" s="5">
        <v>250</v>
      </c>
      <c r="K31" s="5">
        <v>0</v>
      </c>
      <c r="L31" s="5">
        <v>1200</v>
      </c>
      <c r="M31" s="5">
        <v>0</v>
      </c>
      <c r="N31" s="5">
        <v>1500</v>
      </c>
      <c r="O31" s="5">
        <v>500</v>
      </c>
      <c r="P31" s="5">
        <v>0</v>
      </c>
      <c r="Q31" s="5">
        <v>0</v>
      </c>
      <c r="R31" s="5">
        <v>0</v>
      </c>
      <c r="S31" s="5">
        <f t="shared" si="1"/>
        <v>4489</v>
      </c>
      <c r="T31" s="5">
        <v>645.11</v>
      </c>
      <c r="U31" s="5">
        <v>3843.89</v>
      </c>
      <c r="V31" s="13" t="s">
        <v>33</v>
      </c>
    </row>
    <row r="32" spans="1:22" s="14" customFormat="1" ht="27.75" customHeight="1" x14ac:dyDescent="0.25">
      <c r="A32" s="11">
        <v>22</v>
      </c>
      <c r="B32" s="12" t="s">
        <v>87</v>
      </c>
      <c r="C32" s="11" t="str">
        <f t="shared" si="0"/>
        <v>011</v>
      </c>
      <c r="D32" s="11">
        <v>9901123544</v>
      </c>
      <c r="E32" s="12" t="s">
        <v>88</v>
      </c>
      <c r="F32" s="12" t="s">
        <v>49</v>
      </c>
      <c r="G32" s="12" t="s">
        <v>32</v>
      </c>
      <c r="H32" s="5">
        <v>1649</v>
      </c>
      <c r="I32" s="5">
        <v>0</v>
      </c>
      <c r="J32" s="5">
        <v>250</v>
      </c>
      <c r="K32" s="5">
        <v>0</v>
      </c>
      <c r="L32" s="5">
        <v>1200</v>
      </c>
      <c r="M32" s="5">
        <v>0</v>
      </c>
      <c r="N32" s="5">
        <v>1500</v>
      </c>
      <c r="O32" s="5">
        <v>0</v>
      </c>
      <c r="P32" s="5">
        <v>600</v>
      </c>
      <c r="Q32" s="5">
        <v>0</v>
      </c>
      <c r="R32" s="5">
        <v>0</v>
      </c>
      <c r="S32" s="5">
        <f t="shared" si="1"/>
        <v>5199</v>
      </c>
      <c r="T32" s="5">
        <v>842.18</v>
      </c>
      <c r="U32" s="5">
        <v>4356.82</v>
      </c>
      <c r="V32" s="13" t="s">
        <v>33</v>
      </c>
    </row>
    <row r="33" spans="1:22" s="14" customFormat="1" ht="27.75" customHeight="1" x14ac:dyDescent="0.25">
      <c r="A33" s="11">
        <v>23</v>
      </c>
      <c r="B33" s="12" t="s">
        <v>89</v>
      </c>
      <c r="C33" s="11" t="str">
        <f t="shared" si="0"/>
        <v>011</v>
      </c>
      <c r="D33" s="11">
        <v>9901447713</v>
      </c>
      <c r="E33" s="12" t="s">
        <v>90</v>
      </c>
      <c r="F33" s="12" t="s">
        <v>91</v>
      </c>
      <c r="G33" s="12" t="s">
        <v>37</v>
      </c>
      <c r="H33" s="5">
        <v>4219</v>
      </c>
      <c r="I33" s="5">
        <v>0</v>
      </c>
      <c r="J33" s="5">
        <v>250</v>
      </c>
      <c r="K33" s="5">
        <v>0</v>
      </c>
      <c r="L33" s="5">
        <v>1200</v>
      </c>
      <c r="M33" s="5">
        <v>0</v>
      </c>
      <c r="N33" s="5">
        <v>1500</v>
      </c>
      <c r="O33" s="5">
        <v>500</v>
      </c>
      <c r="P33" s="5">
        <v>0</v>
      </c>
      <c r="Q33" s="5">
        <v>0</v>
      </c>
      <c r="R33" s="5">
        <v>0</v>
      </c>
      <c r="S33" s="5">
        <f t="shared" si="1"/>
        <v>7669</v>
      </c>
      <c r="T33" s="5">
        <v>1327.3</v>
      </c>
      <c r="U33" s="5">
        <v>6341.7</v>
      </c>
      <c r="V33" s="13" t="s">
        <v>33</v>
      </c>
    </row>
    <row r="34" spans="1:22" s="14" customFormat="1" ht="27.75" customHeight="1" x14ac:dyDescent="0.25">
      <c r="A34" s="11">
        <v>24</v>
      </c>
      <c r="B34" s="12" t="s">
        <v>92</v>
      </c>
      <c r="C34" s="11" t="str">
        <f t="shared" si="0"/>
        <v>011</v>
      </c>
      <c r="D34" s="11">
        <v>990066704</v>
      </c>
      <c r="E34" s="12" t="s">
        <v>93</v>
      </c>
      <c r="F34" s="12" t="s">
        <v>94</v>
      </c>
      <c r="G34" s="12" t="s">
        <v>37</v>
      </c>
      <c r="H34" s="5">
        <v>1381</v>
      </c>
      <c r="I34" s="5">
        <v>0</v>
      </c>
      <c r="J34" s="5">
        <v>250</v>
      </c>
      <c r="K34" s="5">
        <v>50</v>
      </c>
      <c r="L34" s="5">
        <v>1200</v>
      </c>
      <c r="M34" s="5">
        <v>0</v>
      </c>
      <c r="N34" s="5">
        <v>1500</v>
      </c>
      <c r="O34" s="5">
        <v>500</v>
      </c>
      <c r="P34" s="5">
        <v>0</v>
      </c>
      <c r="Q34" s="5">
        <v>0</v>
      </c>
      <c r="R34" s="5">
        <v>0</v>
      </c>
      <c r="S34" s="5">
        <f t="shared" si="1"/>
        <v>4881</v>
      </c>
      <c r="T34" s="5">
        <v>2382.12</v>
      </c>
      <c r="U34" s="5">
        <v>2498.88</v>
      </c>
      <c r="V34" s="13" t="s">
        <v>33</v>
      </c>
    </row>
    <row r="35" spans="1:22" s="14" customFormat="1" ht="27.75" customHeight="1" x14ac:dyDescent="0.25">
      <c r="A35" s="11">
        <v>25</v>
      </c>
      <c r="B35" s="12" t="s">
        <v>95</v>
      </c>
      <c r="C35" s="11" t="str">
        <f t="shared" si="0"/>
        <v>011</v>
      </c>
      <c r="D35" s="11">
        <v>9901313430</v>
      </c>
      <c r="E35" s="12" t="s">
        <v>96</v>
      </c>
      <c r="F35" s="12" t="s">
        <v>97</v>
      </c>
      <c r="G35" s="12" t="s">
        <v>37</v>
      </c>
      <c r="H35" s="5">
        <v>12773</v>
      </c>
      <c r="I35" s="5">
        <v>375</v>
      </c>
      <c r="J35" s="5">
        <v>250</v>
      </c>
      <c r="K35" s="5">
        <v>0</v>
      </c>
      <c r="L35" s="5">
        <v>1200</v>
      </c>
      <c r="M35" s="5">
        <v>0</v>
      </c>
      <c r="N35" s="5">
        <v>1500</v>
      </c>
      <c r="O35" s="5">
        <v>0</v>
      </c>
      <c r="P35" s="5">
        <v>5000</v>
      </c>
      <c r="Q35" s="5"/>
      <c r="R35" s="5">
        <v>12000</v>
      </c>
      <c r="S35" s="5">
        <f t="shared" si="1"/>
        <v>33098</v>
      </c>
      <c r="T35" s="5">
        <v>4693.05</v>
      </c>
      <c r="U35" s="5">
        <v>28404.95</v>
      </c>
      <c r="V35" s="13" t="s">
        <v>33</v>
      </c>
    </row>
    <row r="36" spans="1:22" s="14" customFormat="1" ht="27.75" customHeight="1" x14ac:dyDescent="0.25">
      <c r="A36" s="11">
        <v>26</v>
      </c>
      <c r="B36" s="12" t="s">
        <v>98</v>
      </c>
      <c r="C36" s="11" t="str">
        <f t="shared" si="0"/>
        <v>011</v>
      </c>
      <c r="D36" s="11">
        <v>9901485373</v>
      </c>
      <c r="E36" s="12" t="s">
        <v>99</v>
      </c>
      <c r="F36" s="12" t="s">
        <v>49</v>
      </c>
      <c r="G36" s="12" t="s">
        <v>32</v>
      </c>
      <c r="H36" s="5">
        <v>1649</v>
      </c>
      <c r="I36" s="5">
        <v>0</v>
      </c>
      <c r="J36" s="5">
        <v>250</v>
      </c>
      <c r="K36" s="5">
        <v>0</v>
      </c>
      <c r="L36" s="5">
        <v>1200</v>
      </c>
      <c r="M36" s="5">
        <v>0</v>
      </c>
      <c r="N36" s="5">
        <v>1500</v>
      </c>
      <c r="O36" s="5">
        <v>0</v>
      </c>
      <c r="P36" s="5">
        <v>600</v>
      </c>
      <c r="Q36" s="5">
        <v>0</v>
      </c>
      <c r="R36" s="5">
        <v>0</v>
      </c>
      <c r="S36" s="5">
        <f t="shared" si="1"/>
        <v>5199</v>
      </c>
      <c r="T36" s="5">
        <v>782.18</v>
      </c>
      <c r="U36" s="5">
        <v>4416.82</v>
      </c>
      <c r="V36" s="13" t="s">
        <v>33</v>
      </c>
    </row>
    <row r="37" spans="1:22" s="14" customFormat="1" ht="27.75" customHeight="1" x14ac:dyDescent="0.25">
      <c r="A37" s="11">
        <v>27</v>
      </c>
      <c r="B37" s="12" t="s">
        <v>100</v>
      </c>
      <c r="C37" s="11" t="str">
        <f t="shared" si="0"/>
        <v>011</v>
      </c>
      <c r="D37" s="11">
        <v>990091192</v>
      </c>
      <c r="E37" s="12" t="s">
        <v>101</v>
      </c>
      <c r="F37" s="12" t="s">
        <v>102</v>
      </c>
      <c r="G37" s="12" t="s">
        <v>37</v>
      </c>
      <c r="H37" s="5">
        <v>7435</v>
      </c>
      <c r="I37" s="5">
        <v>375</v>
      </c>
      <c r="J37" s="5">
        <v>250</v>
      </c>
      <c r="K37" s="5">
        <v>0</v>
      </c>
      <c r="L37" s="5">
        <v>1200</v>
      </c>
      <c r="M37" s="5">
        <v>0</v>
      </c>
      <c r="N37" s="5">
        <v>1500</v>
      </c>
      <c r="O37" s="5">
        <v>500</v>
      </c>
      <c r="P37" s="5">
        <v>0</v>
      </c>
      <c r="Q37" s="5">
        <v>0</v>
      </c>
      <c r="R37" s="5">
        <v>0</v>
      </c>
      <c r="S37" s="5">
        <f t="shared" si="1"/>
        <v>11260</v>
      </c>
      <c r="T37" s="5">
        <v>2260.7199999999998</v>
      </c>
      <c r="U37" s="5">
        <v>8999.2800000000007</v>
      </c>
      <c r="V37" s="13" t="s">
        <v>33</v>
      </c>
    </row>
    <row r="38" spans="1:22" s="14" customFormat="1" ht="27.75" customHeight="1" x14ac:dyDescent="0.25">
      <c r="A38" s="11">
        <v>28</v>
      </c>
      <c r="B38" s="12" t="s">
        <v>103</v>
      </c>
      <c r="C38" s="11" t="str">
        <f t="shared" si="0"/>
        <v>022</v>
      </c>
      <c r="D38" s="11">
        <v>9901395662</v>
      </c>
      <c r="E38" s="12" t="s">
        <v>104</v>
      </c>
      <c r="F38" s="12" t="s">
        <v>105</v>
      </c>
      <c r="G38" s="12" t="s">
        <v>37</v>
      </c>
      <c r="H38" s="5">
        <v>9200</v>
      </c>
      <c r="I38" s="5">
        <v>375</v>
      </c>
      <c r="J38" s="5">
        <v>250</v>
      </c>
      <c r="K38" s="5">
        <v>0</v>
      </c>
      <c r="L38" s="5">
        <v>1200</v>
      </c>
      <c r="M38" s="5">
        <v>0</v>
      </c>
      <c r="N38" s="5">
        <v>1500</v>
      </c>
      <c r="O38" s="5">
        <v>0</v>
      </c>
      <c r="P38" s="5">
        <v>0</v>
      </c>
      <c r="Q38" s="5">
        <v>0</v>
      </c>
      <c r="R38" s="5">
        <v>0</v>
      </c>
      <c r="S38" s="5">
        <f t="shared" si="1"/>
        <v>12525</v>
      </c>
      <c r="T38" s="5">
        <v>2704.84</v>
      </c>
      <c r="U38" s="5">
        <v>9820.16</v>
      </c>
      <c r="V38" s="13" t="s">
        <v>33</v>
      </c>
    </row>
    <row r="39" spans="1:22" s="14" customFormat="1" ht="27.75" customHeight="1" x14ac:dyDescent="0.25">
      <c r="A39" s="11">
        <v>29</v>
      </c>
      <c r="B39" s="12" t="s">
        <v>106</v>
      </c>
      <c r="C39" s="11" t="str">
        <f t="shared" si="0"/>
        <v>011</v>
      </c>
      <c r="D39" s="11">
        <v>9901201447</v>
      </c>
      <c r="E39" s="12" t="s">
        <v>107</v>
      </c>
      <c r="F39" s="12" t="s">
        <v>52</v>
      </c>
      <c r="G39" s="12" t="s">
        <v>53</v>
      </c>
      <c r="H39" s="5">
        <v>1105</v>
      </c>
      <c r="I39" s="5">
        <v>0</v>
      </c>
      <c r="J39" s="5">
        <v>250</v>
      </c>
      <c r="K39" s="5">
        <v>35</v>
      </c>
      <c r="L39" s="5">
        <v>1200</v>
      </c>
      <c r="M39" s="5">
        <v>0</v>
      </c>
      <c r="N39" s="5">
        <v>1500</v>
      </c>
      <c r="O39" s="5">
        <v>500</v>
      </c>
      <c r="P39" s="5">
        <v>0</v>
      </c>
      <c r="Q39" s="5">
        <v>0</v>
      </c>
      <c r="R39" s="5">
        <v>0</v>
      </c>
      <c r="S39" s="5">
        <f t="shared" si="1"/>
        <v>4590</v>
      </c>
      <c r="T39" s="5">
        <v>2450.67</v>
      </c>
      <c r="U39" s="5">
        <v>2139.33</v>
      </c>
      <c r="V39" s="13" t="s">
        <v>33</v>
      </c>
    </row>
    <row r="40" spans="1:22" s="14" customFormat="1" ht="27.75" customHeight="1" x14ac:dyDescent="0.25">
      <c r="A40" s="11">
        <v>30</v>
      </c>
      <c r="B40" s="12" t="s">
        <v>108</v>
      </c>
      <c r="C40" s="11" t="str">
        <f t="shared" si="0"/>
        <v>011</v>
      </c>
      <c r="D40" s="11">
        <v>9901053687</v>
      </c>
      <c r="E40" s="12" t="s">
        <v>109</v>
      </c>
      <c r="F40" s="12" t="s">
        <v>110</v>
      </c>
      <c r="G40" s="12" t="s">
        <v>111</v>
      </c>
      <c r="H40" s="5">
        <v>1460</v>
      </c>
      <c r="I40" s="5">
        <v>0</v>
      </c>
      <c r="J40" s="5">
        <v>250</v>
      </c>
      <c r="K40" s="5">
        <v>50</v>
      </c>
      <c r="L40" s="5">
        <v>1200</v>
      </c>
      <c r="M40" s="5">
        <v>500</v>
      </c>
      <c r="N40" s="5">
        <v>1500</v>
      </c>
      <c r="O40" s="5">
        <v>0</v>
      </c>
      <c r="P40" s="5">
        <v>0</v>
      </c>
      <c r="Q40" s="5">
        <v>0</v>
      </c>
      <c r="R40" s="5">
        <v>0</v>
      </c>
      <c r="S40" s="5">
        <f t="shared" si="1"/>
        <v>4960</v>
      </c>
      <c r="T40" s="5">
        <v>2878.68</v>
      </c>
      <c r="U40" s="5">
        <v>2081.3200000000002</v>
      </c>
      <c r="V40" s="13" t="s">
        <v>33</v>
      </c>
    </row>
    <row r="41" spans="1:22" s="14" customFormat="1" ht="27.75" customHeight="1" x14ac:dyDescent="0.25">
      <c r="A41" s="11">
        <v>31</v>
      </c>
      <c r="B41" s="12" t="s">
        <v>112</v>
      </c>
      <c r="C41" s="11" t="str">
        <f t="shared" si="0"/>
        <v>011</v>
      </c>
      <c r="D41" s="11">
        <v>9901157856</v>
      </c>
      <c r="E41" s="12" t="s">
        <v>113</v>
      </c>
      <c r="F41" s="12" t="s">
        <v>44</v>
      </c>
      <c r="G41" s="12" t="s">
        <v>37</v>
      </c>
      <c r="H41" s="5">
        <v>1074</v>
      </c>
      <c r="I41" s="5">
        <v>0</v>
      </c>
      <c r="J41" s="5">
        <v>250</v>
      </c>
      <c r="K41" s="5">
        <v>0</v>
      </c>
      <c r="L41" s="5">
        <v>1200</v>
      </c>
      <c r="M41" s="5">
        <v>0</v>
      </c>
      <c r="N41" s="5">
        <v>1500</v>
      </c>
      <c r="O41" s="5">
        <v>500</v>
      </c>
      <c r="P41" s="5">
        <v>450</v>
      </c>
      <c r="Q41" s="5"/>
      <c r="R41" s="5">
        <v>0</v>
      </c>
      <c r="S41" s="5">
        <f t="shared" si="1"/>
        <v>4974</v>
      </c>
      <c r="T41" s="5">
        <v>3508.71</v>
      </c>
      <c r="U41" s="5">
        <v>1465.29</v>
      </c>
      <c r="V41" s="13" t="s">
        <v>33</v>
      </c>
    </row>
    <row r="42" spans="1:22" s="14" customFormat="1" ht="27.75" customHeight="1" x14ac:dyDescent="0.25">
      <c r="A42" s="11">
        <v>32</v>
      </c>
      <c r="B42" s="12" t="s">
        <v>114</v>
      </c>
      <c r="C42" s="11" t="str">
        <f t="shared" si="0"/>
        <v>011</v>
      </c>
      <c r="D42" s="11">
        <v>990038842</v>
      </c>
      <c r="E42" s="12" t="s">
        <v>115</v>
      </c>
      <c r="F42" s="12" t="s">
        <v>83</v>
      </c>
      <c r="G42" s="12" t="s">
        <v>32</v>
      </c>
      <c r="H42" s="5">
        <v>2281</v>
      </c>
      <c r="I42" s="5">
        <v>0</v>
      </c>
      <c r="J42" s="5">
        <v>250</v>
      </c>
      <c r="K42" s="5">
        <v>75</v>
      </c>
      <c r="L42" s="5">
        <v>1200</v>
      </c>
      <c r="M42" s="5">
        <v>0</v>
      </c>
      <c r="N42" s="5">
        <v>1500</v>
      </c>
      <c r="O42" s="5">
        <v>0</v>
      </c>
      <c r="P42" s="5">
        <v>2000</v>
      </c>
      <c r="Q42" s="5"/>
      <c r="R42" s="5">
        <v>0</v>
      </c>
      <c r="S42" s="5">
        <f t="shared" si="1"/>
        <v>7306</v>
      </c>
      <c r="T42" s="5">
        <v>2241.8000000000002</v>
      </c>
      <c r="U42" s="5">
        <v>5064.2</v>
      </c>
      <c r="V42" s="13" t="s">
        <v>33</v>
      </c>
    </row>
    <row r="43" spans="1:22" s="14" customFormat="1" ht="27.75" customHeight="1" x14ac:dyDescent="0.25">
      <c r="A43" s="11">
        <v>33</v>
      </c>
      <c r="B43" s="12" t="s">
        <v>116</v>
      </c>
      <c r="C43" s="11" t="str">
        <f t="shared" si="0"/>
        <v>011</v>
      </c>
      <c r="D43" s="11">
        <v>9901109368</v>
      </c>
      <c r="E43" s="12" t="s">
        <v>117</v>
      </c>
      <c r="F43" s="12" t="s">
        <v>49</v>
      </c>
      <c r="G43" s="12" t="s">
        <v>111</v>
      </c>
      <c r="H43" s="5">
        <v>1649</v>
      </c>
      <c r="I43" s="5">
        <v>0</v>
      </c>
      <c r="J43" s="5">
        <v>250</v>
      </c>
      <c r="K43" s="5">
        <v>35</v>
      </c>
      <c r="L43" s="5">
        <v>1200</v>
      </c>
      <c r="M43" s="5">
        <v>600</v>
      </c>
      <c r="N43" s="5">
        <v>1500</v>
      </c>
      <c r="O43" s="5">
        <v>0</v>
      </c>
      <c r="P43" s="5">
        <v>0</v>
      </c>
      <c r="Q43" s="5">
        <v>0</v>
      </c>
      <c r="R43" s="5">
        <v>0</v>
      </c>
      <c r="S43" s="5">
        <f t="shared" si="1"/>
        <v>5234</v>
      </c>
      <c r="T43" s="5">
        <v>4842</v>
      </c>
      <c r="U43" s="5">
        <v>392</v>
      </c>
      <c r="V43" s="13" t="s">
        <v>33</v>
      </c>
    </row>
    <row r="44" spans="1:22" s="14" customFormat="1" ht="27.75" customHeight="1" x14ac:dyDescent="0.25">
      <c r="A44" s="11">
        <v>34</v>
      </c>
      <c r="B44" s="12" t="s">
        <v>118</v>
      </c>
      <c r="C44" s="11" t="str">
        <f t="shared" si="0"/>
        <v>011</v>
      </c>
      <c r="D44" s="11">
        <v>9901109424</v>
      </c>
      <c r="E44" s="12" t="s">
        <v>119</v>
      </c>
      <c r="F44" s="12" t="s">
        <v>49</v>
      </c>
      <c r="G44" s="12" t="s">
        <v>111</v>
      </c>
      <c r="H44" s="5">
        <v>1649</v>
      </c>
      <c r="I44" s="5">
        <v>0</v>
      </c>
      <c r="J44" s="5">
        <v>250</v>
      </c>
      <c r="K44" s="5">
        <v>0</v>
      </c>
      <c r="L44" s="5">
        <v>1200</v>
      </c>
      <c r="M44" s="5">
        <v>600</v>
      </c>
      <c r="N44" s="5">
        <v>1500</v>
      </c>
      <c r="O44" s="5">
        <v>0</v>
      </c>
      <c r="P44" s="5">
        <v>0</v>
      </c>
      <c r="Q44" s="5">
        <v>0</v>
      </c>
      <c r="R44" s="5">
        <v>0</v>
      </c>
      <c r="S44" s="5">
        <f t="shared" si="1"/>
        <v>5199</v>
      </c>
      <c r="T44" s="5">
        <v>782.18</v>
      </c>
      <c r="U44" s="5">
        <v>4416.82</v>
      </c>
      <c r="V44" s="13" t="s">
        <v>33</v>
      </c>
    </row>
    <row r="45" spans="1:22" s="14" customFormat="1" ht="27.75" customHeight="1" x14ac:dyDescent="0.25">
      <c r="A45" s="11">
        <v>35</v>
      </c>
      <c r="B45" s="12" t="s">
        <v>120</v>
      </c>
      <c r="C45" s="11" t="str">
        <f t="shared" si="0"/>
        <v>011</v>
      </c>
      <c r="D45" s="11">
        <v>9901109425</v>
      </c>
      <c r="E45" s="12" t="s">
        <v>121</v>
      </c>
      <c r="F45" s="12" t="s">
        <v>49</v>
      </c>
      <c r="G45" s="12" t="s">
        <v>111</v>
      </c>
      <c r="H45" s="5">
        <v>1649</v>
      </c>
      <c r="I45" s="5">
        <v>0</v>
      </c>
      <c r="J45" s="5">
        <v>250</v>
      </c>
      <c r="K45" s="5">
        <v>0</v>
      </c>
      <c r="L45" s="5">
        <v>1200</v>
      </c>
      <c r="M45" s="5">
        <v>600</v>
      </c>
      <c r="N45" s="5">
        <v>1500</v>
      </c>
      <c r="O45" s="5">
        <v>0</v>
      </c>
      <c r="P45" s="5">
        <v>0</v>
      </c>
      <c r="Q45" s="5">
        <v>0</v>
      </c>
      <c r="R45" s="5">
        <v>0</v>
      </c>
      <c r="S45" s="5">
        <f t="shared" si="1"/>
        <v>5199</v>
      </c>
      <c r="T45" s="5">
        <v>1342.24</v>
      </c>
      <c r="U45" s="5">
        <v>3856.76</v>
      </c>
      <c r="V45" s="13" t="s">
        <v>33</v>
      </c>
    </row>
    <row r="46" spans="1:22" s="14" customFormat="1" ht="27.75" customHeight="1" x14ac:dyDescent="0.25">
      <c r="A46" s="11">
        <v>36</v>
      </c>
      <c r="B46" s="12" t="s">
        <v>122</v>
      </c>
      <c r="C46" s="11" t="str">
        <f t="shared" si="0"/>
        <v>022</v>
      </c>
      <c r="D46" s="11">
        <v>9901438714</v>
      </c>
      <c r="E46" s="12" t="s">
        <v>123</v>
      </c>
      <c r="F46" s="12" t="s">
        <v>124</v>
      </c>
      <c r="G46" s="12" t="s">
        <v>111</v>
      </c>
      <c r="H46" s="5">
        <v>13000</v>
      </c>
      <c r="I46" s="5">
        <v>375</v>
      </c>
      <c r="J46" s="5">
        <v>250</v>
      </c>
      <c r="K46" s="5">
        <v>0</v>
      </c>
      <c r="L46" s="5">
        <v>1200</v>
      </c>
      <c r="M46" s="5">
        <v>0</v>
      </c>
      <c r="N46" s="5">
        <v>1500</v>
      </c>
      <c r="O46" s="5">
        <v>0</v>
      </c>
      <c r="P46" s="5">
        <v>0</v>
      </c>
      <c r="Q46" s="5">
        <v>0</v>
      </c>
      <c r="R46" s="5">
        <v>0</v>
      </c>
      <c r="S46" s="5">
        <f t="shared" si="1"/>
        <v>16325</v>
      </c>
      <c r="T46" s="5">
        <v>3641.27</v>
      </c>
      <c r="U46" s="5">
        <v>12683.73</v>
      </c>
      <c r="V46" s="13" t="s">
        <v>33</v>
      </c>
    </row>
    <row r="47" spans="1:22" s="14" customFormat="1" ht="27.75" customHeight="1" x14ac:dyDescent="0.25">
      <c r="A47" s="11">
        <v>37</v>
      </c>
      <c r="B47" s="12" t="s">
        <v>125</v>
      </c>
      <c r="C47" s="11" t="str">
        <f t="shared" si="0"/>
        <v>011</v>
      </c>
      <c r="D47" s="11">
        <v>9901082411</v>
      </c>
      <c r="E47" s="12" t="s">
        <v>126</v>
      </c>
      <c r="F47" s="12" t="s">
        <v>49</v>
      </c>
      <c r="G47" s="12" t="s">
        <v>111</v>
      </c>
      <c r="H47" s="5">
        <v>1649</v>
      </c>
      <c r="I47" s="5">
        <v>0</v>
      </c>
      <c r="J47" s="5">
        <v>250</v>
      </c>
      <c r="K47" s="5">
        <v>0</v>
      </c>
      <c r="L47" s="5">
        <v>1200</v>
      </c>
      <c r="M47" s="5">
        <v>600</v>
      </c>
      <c r="N47" s="5">
        <v>1500</v>
      </c>
      <c r="O47" s="5">
        <v>0</v>
      </c>
      <c r="P47" s="5">
        <v>0</v>
      </c>
      <c r="Q47" s="5">
        <v>0</v>
      </c>
      <c r="R47" s="5">
        <v>0</v>
      </c>
      <c r="S47" s="5">
        <f t="shared" si="1"/>
        <v>5199</v>
      </c>
      <c r="T47" s="5">
        <v>2557.4499999999998</v>
      </c>
      <c r="U47" s="5">
        <v>2641.55</v>
      </c>
      <c r="V47" s="13" t="s">
        <v>33</v>
      </c>
    </row>
    <row r="48" spans="1:22" s="14" customFormat="1" ht="27.75" customHeight="1" x14ac:dyDescent="0.25">
      <c r="A48" s="11">
        <v>38</v>
      </c>
      <c r="B48" s="12" t="s">
        <v>127</v>
      </c>
      <c r="C48" s="11" t="str">
        <f t="shared" si="0"/>
        <v>011</v>
      </c>
      <c r="D48" s="11">
        <v>990038864</v>
      </c>
      <c r="E48" s="12" t="s">
        <v>128</v>
      </c>
      <c r="F48" s="12" t="s">
        <v>129</v>
      </c>
      <c r="G48" s="12" t="s">
        <v>32</v>
      </c>
      <c r="H48" s="5">
        <v>1682</v>
      </c>
      <c r="I48" s="5">
        <v>0</v>
      </c>
      <c r="J48" s="5">
        <v>250</v>
      </c>
      <c r="K48" s="5">
        <v>75</v>
      </c>
      <c r="L48" s="5">
        <v>1200</v>
      </c>
      <c r="M48" s="5">
        <v>0</v>
      </c>
      <c r="N48" s="5">
        <v>1500</v>
      </c>
      <c r="O48" s="5">
        <v>500</v>
      </c>
      <c r="P48" s="5">
        <v>0</v>
      </c>
      <c r="Q48" s="5">
        <v>0</v>
      </c>
      <c r="R48" s="5">
        <v>0</v>
      </c>
      <c r="S48" s="5">
        <f t="shared" si="1"/>
        <v>5207</v>
      </c>
      <c r="T48" s="5">
        <v>4060.69</v>
      </c>
      <c r="U48" s="5">
        <v>1146.31</v>
      </c>
      <c r="V48" s="13" t="s">
        <v>33</v>
      </c>
    </row>
    <row r="49" spans="1:22" s="14" customFormat="1" ht="27.75" customHeight="1" x14ac:dyDescent="0.25">
      <c r="A49" s="11">
        <v>39</v>
      </c>
      <c r="B49" s="12" t="s">
        <v>130</v>
      </c>
      <c r="C49" s="11" t="str">
        <f t="shared" si="0"/>
        <v>011</v>
      </c>
      <c r="D49" s="11">
        <v>990076640</v>
      </c>
      <c r="E49" s="12" t="s">
        <v>131</v>
      </c>
      <c r="F49" s="12" t="s">
        <v>83</v>
      </c>
      <c r="G49" s="12" t="s">
        <v>37</v>
      </c>
      <c r="H49" s="5">
        <v>2281</v>
      </c>
      <c r="I49" s="5">
        <v>0</v>
      </c>
      <c r="J49" s="5">
        <v>250</v>
      </c>
      <c r="K49" s="5">
        <v>50</v>
      </c>
      <c r="L49" s="5">
        <v>1200</v>
      </c>
      <c r="M49" s="5">
        <v>0</v>
      </c>
      <c r="N49" s="5">
        <v>1500</v>
      </c>
      <c r="O49" s="5">
        <v>0</v>
      </c>
      <c r="P49" s="5">
        <v>1000</v>
      </c>
      <c r="Q49" s="5">
        <v>0</v>
      </c>
      <c r="R49" s="5">
        <v>0</v>
      </c>
      <c r="S49" s="5">
        <f t="shared" si="1"/>
        <v>6281</v>
      </c>
      <c r="T49" s="5">
        <v>1839.41</v>
      </c>
      <c r="U49" s="5">
        <v>4441.59</v>
      </c>
      <c r="V49" s="13" t="s">
        <v>33</v>
      </c>
    </row>
    <row r="50" spans="1:22" s="14" customFormat="1" ht="27.75" customHeight="1" x14ac:dyDescent="0.25">
      <c r="A50" s="11">
        <v>40</v>
      </c>
      <c r="B50" s="12" t="s">
        <v>132</v>
      </c>
      <c r="C50" s="11" t="str">
        <f t="shared" si="0"/>
        <v>011</v>
      </c>
      <c r="D50" s="11">
        <v>990038809</v>
      </c>
      <c r="E50" s="12" t="s">
        <v>133</v>
      </c>
      <c r="F50" s="12" t="s">
        <v>83</v>
      </c>
      <c r="G50" s="12" t="s">
        <v>32</v>
      </c>
      <c r="H50" s="5">
        <v>2281</v>
      </c>
      <c r="I50" s="5">
        <v>0</v>
      </c>
      <c r="J50" s="5">
        <v>250</v>
      </c>
      <c r="K50" s="5">
        <v>75</v>
      </c>
      <c r="L50" s="5">
        <v>1200</v>
      </c>
      <c r="M50" s="5">
        <v>0</v>
      </c>
      <c r="N50" s="5">
        <v>1500</v>
      </c>
      <c r="O50" s="5">
        <v>0</v>
      </c>
      <c r="P50" s="5">
        <v>1000</v>
      </c>
      <c r="Q50" s="5">
        <v>0</v>
      </c>
      <c r="R50" s="5">
        <v>0</v>
      </c>
      <c r="S50" s="5">
        <f t="shared" si="1"/>
        <v>6306</v>
      </c>
      <c r="T50" s="5">
        <v>3949.69</v>
      </c>
      <c r="U50" s="5">
        <v>2356.31</v>
      </c>
      <c r="V50" s="13" t="s">
        <v>33</v>
      </c>
    </row>
    <row r="51" spans="1:22" s="14" customFormat="1" ht="27.75" customHeight="1" x14ac:dyDescent="0.25">
      <c r="A51" s="11">
        <v>41</v>
      </c>
      <c r="B51" s="12" t="s">
        <v>134</v>
      </c>
      <c r="C51" s="11" t="str">
        <f t="shared" si="0"/>
        <v>011</v>
      </c>
      <c r="D51" s="11">
        <v>990039408</v>
      </c>
      <c r="E51" s="12" t="s">
        <v>135</v>
      </c>
      <c r="F51" s="12" t="s">
        <v>136</v>
      </c>
      <c r="G51" s="12" t="s">
        <v>37</v>
      </c>
      <c r="H51" s="5">
        <v>1159</v>
      </c>
      <c r="I51" s="5">
        <v>0</v>
      </c>
      <c r="J51" s="5">
        <v>250</v>
      </c>
      <c r="K51" s="5">
        <v>75</v>
      </c>
      <c r="L51" s="5">
        <v>1200</v>
      </c>
      <c r="M51" s="5">
        <v>0</v>
      </c>
      <c r="N51" s="5">
        <v>1500</v>
      </c>
      <c r="O51" s="5">
        <v>500</v>
      </c>
      <c r="P51" s="5">
        <v>0</v>
      </c>
      <c r="Q51" s="5">
        <v>0</v>
      </c>
      <c r="R51" s="5">
        <v>0</v>
      </c>
      <c r="S51" s="5">
        <f t="shared" si="1"/>
        <v>4684</v>
      </c>
      <c r="T51" s="5">
        <v>2970.3</v>
      </c>
      <c r="U51" s="5">
        <v>1713.7</v>
      </c>
      <c r="V51" s="13" t="s">
        <v>33</v>
      </c>
    </row>
    <row r="52" spans="1:22" s="14" customFormat="1" ht="27.75" customHeight="1" x14ac:dyDescent="0.25">
      <c r="A52" s="11">
        <v>42</v>
      </c>
      <c r="B52" s="12" t="s">
        <v>137</v>
      </c>
      <c r="C52" s="11" t="str">
        <f t="shared" si="0"/>
        <v>011</v>
      </c>
      <c r="D52" s="11">
        <v>990039556</v>
      </c>
      <c r="E52" s="12" t="s">
        <v>138</v>
      </c>
      <c r="F52" s="12" t="s">
        <v>44</v>
      </c>
      <c r="G52" s="12" t="s">
        <v>41</v>
      </c>
      <c r="H52" s="5">
        <v>1074</v>
      </c>
      <c r="I52" s="5">
        <v>0</v>
      </c>
      <c r="J52" s="5">
        <v>250</v>
      </c>
      <c r="K52" s="5">
        <v>75</v>
      </c>
      <c r="L52" s="5">
        <v>1200</v>
      </c>
      <c r="M52" s="5">
        <v>0</v>
      </c>
      <c r="N52" s="5">
        <v>1500</v>
      </c>
      <c r="O52" s="5">
        <v>500</v>
      </c>
      <c r="P52" s="5">
        <v>0</v>
      </c>
      <c r="Q52" s="5">
        <v>0</v>
      </c>
      <c r="R52" s="5">
        <v>0</v>
      </c>
      <c r="S52" s="5">
        <f t="shared" si="1"/>
        <v>4599</v>
      </c>
      <c r="T52" s="5">
        <v>4176.42</v>
      </c>
      <c r="U52" s="5">
        <v>422.58</v>
      </c>
      <c r="V52" s="13" t="s">
        <v>33</v>
      </c>
    </row>
    <row r="53" spans="1:22" s="14" customFormat="1" ht="27.75" customHeight="1" x14ac:dyDescent="0.25">
      <c r="A53" s="11">
        <v>43</v>
      </c>
      <c r="B53" s="12" t="s">
        <v>139</v>
      </c>
      <c r="C53" s="11" t="str">
        <f t="shared" si="0"/>
        <v>011</v>
      </c>
      <c r="D53" s="11">
        <v>990039565</v>
      </c>
      <c r="E53" s="12" t="s">
        <v>140</v>
      </c>
      <c r="F53" s="12" t="s">
        <v>136</v>
      </c>
      <c r="G53" s="12" t="s">
        <v>41</v>
      </c>
      <c r="H53" s="5">
        <v>1159</v>
      </c>
      <c r="I53" s="5">
        <v>0</v>
      </c>
      <c r="J53" s="5">
        <v>250</v>
      </c>
      <c r="K53" s="5">
        <v>75</v>
      </c>
      <c r="L53" s="5">
        <v>1200</v>
      </c>
      <c r="M53" s="5">
        <v>0</v>
      </c>
      <c r="N53" s="5">
        <v>1500</v>
      </c>
      <c r="O53" s="5">
        <v>500</v>
      </c>
      <c r="P53" s="5">
        <v>0</v>
      </c>
      <c r="Q53" s="5">
        <v>0</v>
      </c>
      <c r="R53" s="5">
        <v>0</v>
      </c>
      <c r="S53" s="5">
        <f t="shared" si="1"/>
        <v>4684</v>
      </c>
      <c r="T53" s="5">
        <v>683.23</v>
      </c>
      <c r="U53" s="5">
        <v>4000.77</v>
      </c>
      <c r="V53" s="13" t="s">
        <v>33</v>
      </c>
    </row>
    <row r="54" spans="1:22" s="14" customFormat="1" ht="27.75" customHeight="1" x14ac:dyDescent="0.25">
      <c r="A54" s="11">
        <v>44</v>
      </c>
      <c r="B54" s="12" t="s">
        <v>141</v>
      </c>
      <c r="C54" s="11" t="str">
        <f t="shared" si="0"/>
        <v>011</v>
      </c>
      <c r="D54" s="11">
        <v>990039590</v>
      </c>
      <c r="E54" s="12" t="s">
        <v>142</v>
      </c>
      <c r="F54" s="12" t="s">
        <v>136</v>
      </c>
      <c r="G54" s="12" t="s">
        <v>41</v>
      </c>
      <c r="H54" s="5">
        <v>1159</v>
      </c>
      <c r="I54" s="5">
        <v>0</v>
      </c>
      <c r="J54" s="5">
        <v>250</v>
      </c>
      <c r="K54" s="5">
        <v>75</v>
      </c>
      <c r="L54" s="5">
        <v>1200</v>
      </c>
      <c r="M54" s="5">
        <v>0</v>
      </c>
      <c r="N54" s="5">
        <v>1500</v>
      </c>
      <c r="O54" s="5">
        <v>500</v>
      </c>
      <c r="P54" s="5">
        <v>0</v>
      </c>
      <c r="Q54" s="5">
        <v>0</v>
      </c>
      <c r="R54" s="5">
        <v>0</v>
      </c>
      <c r="S54" s="5">
        <f t="shared" si="1"/>
        <v>4684</v>
      </c>
      <c r="T54" s="5">
        <v>683.23</v>
      </c>
      <c r="U54" s="5">
        <v>4000.77</v>
      </c>
      <c r="V54" s="13" t="s">
        <v>33</v>
      </c>
    </row>
    <row r="55" spans="1:22" s="14" customFormat="1" ht="27.75" customHeight="1" x14ac:dyDescent="0.25">
      <c r="A55" s="11">
        <v>45</v>
      </c>
      <c r="B55" s="12" t="s">
        <v>143</v>
      </c>
      <c r="C55" s="11" t="str">
        <f t="shared" si="0"/>
        <v>011</v>
      </c>
      <c r="D55" s="11">
        <v>990039600</v>
      </c>
      <c r="E55" s="12" t="s">
        <v>144</v>
      </c>
      <c r="F55" s="12" t="s">
        <v>145</v>
      </c>
      <c r="G55" s="12" t="s">
        <v>41</v>
      </c>
      <c r="H55" s="5">
        <v>2120</v>
      </c>
      <c r="I55" s="5">
        <v>0</v>
      </c>
      <c r="J55" s="5">
        <v>250</v>
      </c>
      <c r="K55" s="5">
        <v>75</v>
      </c>
      <c r="L55" s="5">
        <v>1200</v>
      </c>
      <c r="M55" s="5">
        <v>0</v>
      </c>
      <c r="N55" s="5">
        <v>1500</v>
      </c>
      <c r="O55" s="5">
        <v>0</v>
      </c>
      <c r="P55" s="5">
        <v>1000</v>
      </c>
      <c r="Q55" s="5">
        <v>1000</v>
      </c>
      <c r="R55" s="5">
        <v>0</v>
      </c>
      <c r="S55" s="5">
        <f t="shared" si="1"/>
        <v>7145</v>
      </c>
      <c r="T55" s="5">
        <v>2877.1</v>
      </c>
      <c r="U55" s="5">
        <v>4267.8999999999996</v>
      </c>
      <c r="V55" s="13" t="s">
        <v>33</v>
      </c>
    </row>
    <row r="56" spans="1:22" s="14" customFormat="1" ht="27.75" customHeight="1" x14ac:dyDescent="0.25">
      <c r="A56" s="11">
        <v>46</v>
      </c>
      <c r="B56" s="12" t="s">
        <v>146</v>
      </c>
      <c r="C56" s="11" t="str">
        <f t="shared" si="0"/>
        <v>011</v>
      </c>
      <c r="D56" s="11">
        <v>990039606</v>
      </c>
      <c r="E56" s="12" t="s">
        <v>147</v>
      </c>
      <c r="F56" s="12" t="s">
        <v>36</v>
      </c>
      <c r="G56" s="12" t="s">
        <v>37</v>
      </c>
      <c r="H56" s="5">
        <v>1808</v>
      </c>
      <c r="I56" s="5">
        <v>0</v>
      </c>
      <c r="J56" s="5">
        <v>250</v>
      </c>
      <c r="K56" s="5">
        <v>75</v>
      </c>
      <c r="L56" s="5">
        <v>1200</v>
      </c>
      <c r="M56" s="5">
        <v>0</v>
      </c>
      <c r="N56" s="5">
        <v>1500</v>
      </c>
      <c r="O56" s="5">
        <v>500</v>
      </c>
      <c r="P56" s="5">
        <v>0</v>
      </c>
      <c r="Q56" s="5">
        <v>0</v>
      </c>
      <c r="R56" s="5">
        <v>0</v>
      </c>
      <c r="S56" s="5">
        <f t="shared" si="1"/>
        <v>5333</v>
      </c>
      <c r="T56" s="5">
        <v>868.04</v>
      </c>
      <c r="U56" s="5">
        <v>4464.96</v>
      </c>
      <c r="V56" s="13" t="s">
        <v>33</v>
      </c>
    </row>
    <row r="57" spans="1:22" s="14" customFormat="1" ht="27.75" customHeight="1" x14ac:dyDescent="0.25">
      <c r="A57" s="11">
        <v>47</v>
      </c>
      <c r="B57" s="12" t="s">
        <v>148</v>
      </c>
      <c r="C57" s="11" t="str">
        <f t="shared" si="0"/>
        <v>011</v>
      </c>
      <c r="D57" s="11">
        <v>990064083</v>
      </c>
      <c r="E57" s="12" t="s">
        <v>149</v>
      </c>
      <c r="F57" s="12" t="s">
        <v>150</v>
      </c>
      <c r="G57" s="12" t="s">
        <v>32</v>
      </c>
      <c r="H57" s="5">
        <v>1960</v>
      </c>
      <c r="I57" s="5">
        <v>0</v>
      </c>
      <c r="J57" s="5">
        <v>250</v>
      </c>
      <c r="K57" s="5">
        <v>50</v>
      </c>
      <c r="L57" s="5">
        <v>1200</v>
      </c>
      <c r="M57" s="5">
        <v>0</v>
      </c>
      <c r="N57" s="5">
        <v>1500</v>
      </c>
      <c r="O57" s="5">
        <v>0</v>
      </c>
      <c r="P57" s="5">
        <v>1000</v>
      </c>
      <c r="Q57" s="5">
        <v>0</v>
      </c>
      <c r="R57" s="5">
        <v>0</v>
      </c>
      <c r="S57" s="5">
        <f t="shared" si="1"/>
        <v>5960</v>
      </c>
      <c r="T57" s="5">
        <v>3078.25</v>
      </c>
      <c r="U57" s="5">
        <v>2881.75</v>
      </c>
      <c r="V57" s="13" t="s">
        <v>33</v>
      </c>
    </row>
    <row r="58" spans="1:22" s="14" customFormat="1" ht="27.75" customHeight="1" x14ac:dyDescent="0.25">
      <c r="A58" s="11">
        <v>48</v>
      </c>
      <c r="B58" s="12" t="s">
        <v>151</v>
      </c>
      <c r="C58" s="11" t="str">
        <f t="shared" si="0"/>
        <v>011</v>
      </c>
      <c r="D58" s="11">
        <v>990068384</v>
      </c>
      <c r="E58" s="12" t="s">
        <v>152</v>
      </c>
      <c r="F58" s="12" t="s">
        <v>153</v>
      </c>
      <c r="G58" s="12" t="s">
        <v>37</v>
      </c>
      <c r="H58" s="5">
        <v>2604</v>
      </c>
      <c r="I58" s="5">
        <v>0</v>
      </c>
      <c r="J58" s="5">
        <v>250</v>
      </c>
      <c r="K58" s="5">
        <v>50</v>
      </c>
      <c r="L58" s="5">
        <v>1200</v>
      </c>
      <c r="M58" s="5">
        <v>0</v>
      </c>
      <c r="N58" s="5">
        <v>1500</v>
      </c>
      <c r="O58" s="5">
        <v>500</v>
      </c>
      <c r="P58" s="5">
        <v>0</v>
      </c>
      <c r="Q58" s="5">
        <v>0</v>
      </c>
      <c r="R58" s="5">
        <v>0</v>
      </c>
      <c r="S58" s="5">
        <f t="shared" si="1"/>
        <v>6104</v>
      </c>
      <c r="T58" s="5">
        <v>5056.13</v>
      </c>
      <c r="U58" s="5">
        <v>1047.8699999999999</v>
      </c>
      <c r="V58" s="13" t="s">
        <v>33</v>
      </c>
    </row>
    <row r="59" spans="1:22" s="14" customFormat="1" ht="27.75" customHeight="1" x14ac:dyDescent="0.25">
      <c r="A59" s="11">
        <v>49</v>
      </c>
      <c r="B59" s="12" t="s">
        <v>154</v>
      </c>
      <c r="C59" s="11" t="str">
        <f t="shared" si="0"/>
        <v>011</v>
      </c>
      <c r="D59" s="11">
        <v>990069245</v>
      </c>
      <c r="E59" s="12" t="s">
        <v>155</v>
      </c>
      <c r="F59" s="12" t="s">
        <v>83</v>
      </c>
      <c r="G59" s="12" t="s">
        <v>37</v>
      </c>
      <c r="H59" s="5">
        <v>2281</v>
      </c>
      <c r="I59" s="5">
        <v>0</v>
      </c>
      <c r="J59" s="5">
        <v>250</v>
      </c>
      <c r="K59" s="5">
        <v>50</v>
      </c>
      <c r="L59" s="5">
        <v>1200</v>
      </c>
      <c r="M59" s="5">
        <v>0</v>
      </c>
      <c r="N59" s="5">
        <v>1500</v>
      </c>
      <c r="O59" s="5">
        <v>0</v>
      </c>
      <c r="P59" s="5">
        <v>1000</v>
      </c>
      <c r="Q59" s="5">
        <v>0</v>
      </c>
      <c r="R59" s="5">
        <v>0</v>
      </c>
      <c r="S59" s="5">
        <f t="shared" si="1"/>
        <v>6281</v>
      </c>
      <c r="T59" s="5">
        <v>3260.52</v>
      </c>
      <c r="U59" s="5">
        <v>3020.48</v>
      </c>
      <c r="V59" s="13" t="s">
        <v>33</v>
      </c>
    </row>
    <row r="60" spans="1:22" s="14" customFormat="1" ht="27.75" customHeight="1" x14ac:dyDescent="0.25">
      <c r="A60" s="11">
        <v>50</v>
      </c>
      <c r="B60" s="12" t="s">
        <v>156</v>
      </c>
      <c r="C60" s="11" t="str">
        <f t="shared" si="0"/>
        <v>011</v>
      </c>
      <c r="D60" s="11">
        <v>990039623</v>
      </c>
      <c r="E60" s="12" t="s">
        <v>157</v>
      </c>
      <c r="F60" s="12" t="s">
        <v>145</v>
      </c>
      <c r="G60" s="12" t="s">
        <v>32</v>
      </c>
      <c r="H60" s="5">
        <v>2120</v>
      </c>
      <c r="I60" s="5">
        <v>0</v>
      </c>
      <c r="J60" s="5">
        <v>250</v>
      </c>
      <c r="K60" s="5">
        <v>75</v>
      </c>
      <c r="L60" s="5">
        <v>1200</v>
      </c>
      <c r="M60" s="5">
        <v>0</v>
      </c>
      <c r="N60" s="5">
        <v>1500</v>
      </c>
      <c r="O60" s="5">
        <v>0</v>
      </c>
      <c r="P60" s="5">
        <v>1000</v>
      </c>
      <c r="Q60" s="5">
        <v>1500</v>
      </c>
      <c r="R60" s="5">
        <v>0</v>
      </c>
      <c r="S60" s="5">
        <f t="shared" si="1"/>
        <v>7645</v>
      </c>
      <c r="T60" s="5">
        <v>1322.57</v>
      </c>
      <c r="U60" s="5">
        <v>6322.43</v>
      </c>
      <c r="V60" s="13" t="s">
        <v>33</v>
      </c>
    </row>
    <row r="61" spans="1:22" s="14" customFormat="1" ht="27.75" customHeight="1" x14ac:dyDescent="0.25">
      <c r="A61" s="11">
        <v>51</v>
      </c>
      <c r="B61" s="12" t="s">
        <v>158</v>
      </c>
      <c r="C61" s="11" t="str">
        <f t="shared" si="0"/>
        <v>011</v>
      </c>
      <c r="D61" s="11">
        <v>990039329</v>
      </c>
      <c r="E61" s="12" t="s">
        <v>159</v>
      </c>
      <c r="F61" s="12" t="s">
        <v>83</v>
      </c>
      <c r="G61" s="12" t="s">
        <v>41</v>
      </c>
      <c r="H61" s="5">
        <v>2281</v>
      </c>
      <c r="I61" s="5">
        <v>0</v>
      </c>
      <c r="J61" s="5">
        <v>250</v>
      </c>
      <c r="K61" s="5">
        <v>75</v>
      </c>
      <c r="L61" s="5">
        <v>1200</v>
      </c>
      <c r="M61" s="5">
        <v>0</v>
      </c>
      <c r="N61" s="5">
        <v>1500</v>
      </c>
      <c r="O61" s="5">
        <v>0</v>
      </c>
      <c r="P61" s="5">
        <v>1000</v>
      </c>
      <c r="Q61" s="5">
        <v>2100</v>
      </c>
      <c r="R61" s="5">
        <v>0</v>
      </c>
      <c r="S61" s="5">
        <f t="shared" si="1"/>
        <v>8406</v>
      </c>
      <c r="T61" s="5">
        <v>1553.44</v>
      </c>
      <c r="U61" s="5">
        <v>6852.56</v>
      </c>
      <c r="V61" s="13" t="s">
        <v>33</v>
      </c>
    </row>
    <row r="62" spans="1:22" s="14" customFormat="1" ht="27.75" customHeight="1" x14ac:dyDescent="0.25">
      <c r="A62" s="11">
        <v>52</v>
      </c>
      <c r="B62" s="12" t="s">
        <v>160</v>
      </c>
      <c r="C62" s="11" t="str">
        <f t="shared" si="0"/>
        <v>011</v>
      </c>
      <c r="D62" s="11">
        <v>990039343</v>
      </c>
      <c r="E62" s="12" t="s">
        <v>161</v>
      </c>
      <c r="F62" s="12" t="s">
        <v>145</v>
      </c>
      <c r="G62" s="12" t="s">
        <v>32</v>
      </c>
      <c r="H62" s="5">
        <v>2120</v>
      </c>
      <c r="I62" s="5">
        <v>0</v>
      </c>
      <c r="J62" s="5">
        <v>250</v>
      </c>
      <c r="K62" s="5">
        <v>75</v>
      </c>
      <c r="L62" s="5">
        <v>1200</v>
      </c>
      <c r="M62" s="5">
        <v>0</v>
      </c>
      <c r="N62" s="5">
        <v>1500</v>
      </c>
      <c r="O62" s="5">
        <v>0</v>
      </c>
      <c r="P62" s="5">
        <v>600</v>
      </c>
      <c r="Q62" s="5">
        <v>0</v>
      </c>
      <c r="R62" s="5">
        <v>0</v>
      </c>
      <c r="S62" s="5">
        <f t="shared" si="1"/>
        <v>5745</v>
      </c>
      <c r="T62" s="5">
        <v>5631.72</v>
      </c>
      <c r="U62" s="5">
        <v>113.28</v>
      </c>
      <c r="V62" s="13" t="s">
        <v>33</v>
      </c>
    </row>
    <row r="63" spans="1:22" s="14" customFormat="1" ht="27.75" customHeight="1" x14ac:dyDescent="0.25">
      <c r="A63" s="11">
        <v>53</v>
      </c>
      <c r="B63" s="12" t="s">
        <v>162</v>
      </c>
      <c r="C63" s="11" t="str">
        <f t="shared" si="0"/>
        <v>011</v>
      </c>
      <c r="D63" s="11">
        <v>990051701</v>
      </c>
      <c r="E63" s="12" t="s">
        <v>163</v>
      </c>
      <c r="F63" s="12" t="s">
        <v>136</v>
      </c>
      <c r="G63" s="12" t="s">
        <v>41</v>
      </c>
      <c r="H63" s="5">
        <v>1159</v>
      </c>
      <c r="I63" s="5">
        <v>0</v>
      </c>
      <c r="J63" s="5">
        <v>250</v>
      </c>
      <c r="K63" s="5">
        <v>50</v>
      </c>
      <c r="L63" s="5">
        <v>1200</v>
      </c>
      <c r="M63" s="5">
        <v>0</v>
      </c>
      <c r="N63" s="5">
        <v>1500</v>
      </c>
      <c r="O63" s="5">
        <v>500</v>
      </c>
      <c r="P63" s="5">
        <v>0</v>
      </c>
      <c r="Q63" s="5">
        <v>0</v>
      </c>
      <c r="R63" s="5">
        <v>0</v>
      </c>
      <c r="S63" s="5">
        <f t="shared" si="1"/>
        <v>4659</v>
      </c>
      <c r="T63" s="5">
        <v>2379.77</v>
      </c>
      <c r="U63" s="5">
        <v>2279.23</v>
      </c>
      <c r="V63" s="13" t="s">
        <v>33</v>
      </c>
    </row>
    <row r="64" spans="1:22" s="14" customFormat="1" ht="27.75" customHeight="1" x14ac:dyDescent="0.25">
      <c r="A64" s="11">
        <v>54</v>
      </c>
      <c r="B64" s="12" t="s">
        <v>164</v>
      </c>
      <c r="C64" s="11" t="str">
        <f t="shared" si="0"/>
        <v>011</v>
      </c>
      <c r="D64" s="11">
        <v>990039490</v>
      </c>
      <c r="E64" s="12" t="s">
        <v>165</v>
      </c>
      <c r="F64" s="12" t="s">
        <v>52</v>
      </c>
      <c r="G64" s="12" t="s">
        <v>37</v>
      </c>
      <c r="H64" s="5">
        <v>1105</v>
      </c>
      <c r="I64" s="5">
        <v>0</v>
      </c>
      <c r="J64" s="5">
        <v>250</v>
      </c>
      <c r="K64" s="5">
        <v>75</v>
      </c>
      <c r="L64" s="5">
        <v>1200</v>
      </c>
      <c r="M64" s="5">
        <v>0</v>
      </c>
      <c r="N64" s="5">
        <v>1500</v>
      </c>
      <c r="O64" s="5">
        <v>500</v>
      </c>
      <c r="P64" s="5">
        <v>0</v>
      </c>
      <c r="Q64" s="5">
        <v>0</v>
      </c>
      <c r="R64" s="5">
        <v>0</v>
      </c>
      <c r="S64" s="5">
        <f t="shared" si="1"/>
        <v>4630</v>
      </c>
      <c r="T64" s="5">
        <v>3575.75</v>
      </c>
      <c r="U64" s="5">
        <v>1054.25</v>
      </c>
      <c r="V64" s="13" t="s">
        <v>33</v>
      </c>
    </row>
    <row r="65" spans="1:22" s="14" customFormat="1" ht="27.75" customHeight="1" x14ac:dyDescent="0.25">
      <c r="A65" s="11">
        <v>55</v>
      </c>
      <c r="B65" s="12" t="s">
        <v>166</v>
      </c>
      <c r="C65" s="11" t="str">
        <f t="shared" si="0"/>
        <v>011</v>
      </c>
      <c r="D65" s="11">
        <v>990055342</v>
      </c>
      <c r="E65" s="12" t="s">
        <v>167</v>
      </c>
      <c r="F65" s="12" t="s">
        <v>83</v>
      </c>
      <c r="G65" s="12" t="s">
        <v>37</v>
      </c>
      <c r="H65" s="5">
        <v>2281</v>
      </c>
      <c r="I65" s="5">
        <v>0</v>
      </c>
      <c r="J65" s="5">
        <v>250</v>
      </c>
      <c r="K65" s="5">
        <v>50</v>
      </c>
      <c r="L65" s="5">
        <v>1200</v>
      </c>
      <c r="M65" s="5">
        <v>0</v>
      </c>
      <c r="N65" s="5">
        <v>1500</v>
      </c>
      <c r="O65" s="5">
        <v>500</v>
      </c>
      <c r="P65" s="5">
        <v>0</v>
      </c>
      <c r="Q65" s="5">
        <v>0</v>
      </c>
      <c r="R65" s="5">
        <v>0</v>
      </c>
      <c r="S65" s="5">
        <f t="shared" si="1"/>
        <v>5781</v>
      </c>
      <c r="T65" s="5">
        <v>5195.87</v>
      </c>
      <c r="U65" s="5">
        <v>585.13</v>
      </c>
      <c r="V65" s="13" t="s">
        <v>33</v>
      </c>
    </row>
    <row r="66" spans="1:22" s="14" customFormat="1" ht="27.75" customHeight="1" x14ac:dyDescent="0.25">
      <c r="A66" s="11">
        <v>56</v>
      </c>
      <c r="B66" s="12" t="s">
        <v>168</v>
      </c>
      <c r="C66" s="11" t="str">
        <f t="shared" si="0"/>
        <v>011</v>
      </c>
      <c r="D66" s="11">
        <v>990038885</v>
      </c>
      <c r="E66" s="12" t="s">
        <v>169</v>
      </c>
      <c r="F66" s="12" t="s">
        <v>83</v>
      </c>
      <c r="G66" s="12" t="s">
        <v>37</v>
      </c>
      <c r="H66" s="5">
        <v>2281</v>
      </c>
      <c r="I66" s="5">
        <v>0</v>
      </c>
      <c r="J66" s="5">
        <v>250</v>
      </c>
      <c r="K66" s="5">
        <v>50</v>
      </c>
      <c r="L66" s="5">
        <v>1200</v>
      </c>
      <c r="M66" s="5">
        <v>0</v>
      </c>
      <c r="N66" s="5">
        <v>1500</v>
      </c>
      <c r="O66" s="5">
        <v>0</v>
      </c>
      <c r="P66" s="5">
        <v>1400</v>
      </c>
      <c r="Q66" s="5">
        <v>1900</v>
      </c>
      <c r="R66" s="5">
        <v>0</v>
      </c>
      <c r="S66" s="5">
        <f t="shared" si="1"/>
        <v>8581</v>
      </c>
      <c r="T66" s="5">
        <v>5124.3599999999997</v>
      </c>
      <c r="U66" s="5">
        <v>3456.64</v>
      </c>
      <c r="V66" s="13" t="s">
        <v>33</v>
      </c>
    </row>
    <row r="67" spans="1:22" s="14" customFormat="1" ht="27.75" customHeight="1" x14ac:dyDescent="0.25">
      <c r="A67" s="11">
        <v>57</v>
      </c>
      <c r="B67" s="12" t="s">
        <v>170</v>
      </c>
      <c r="C67" s="11" t="str">
        <f t="shared" si="0"/>
        <v>011</v>
      </c>
      <c r="D67" s="11">
        <v>990038890</v>
      </c>
      <c r="E67" s="12" t="s">
        <v>171</v>
      </c>
      <c r="F67" s="12" t="s">
        <v>145</v>
      </c>
      <c r="G67" s="12" t="s">
        <v>32</v>
      </c>
      <c r="H67" s="5">
        <v>2120</v>
      </c>
      <c r="I67" s="5">
        <v>0</v>
      </c>
      <c r="J67" s="5">
        <v>250</v>
      </c>
      <c r="K67" s="5">
        <v>50</v>
      </c>
      <c r="L67" s="5">
        <v>1200</v>
      </c>
      <c r="M67" s="5">
        <v>0</v>
      </c>
      <c r="N67" s="5">
        <v>1500</v>
      </c>
      <c r="O67" s="5">
        <v>0</v>
      </c>
      <c r="P67" s="5">
        <v>600</v>
      </c>
      <c r="Q67" s="5">
        <v>600</v>
      </c>
      <c r="R67" s="5">
        <v>0</v>
      </c>
      <c r="S67" s="5">
        <f t="shared" si="1"/>
        <v>6320</v>
      </c>
      <c r="T67" s="5">
        <v>3860.68</v>
      </c>
      <c r="U67" s="5">
        <v>2459.3200000000002</v>
      </c>
      <c r="V67" s="13" t="s">
        <v>33</v>
      </c>
    </row>
    <row r="68" spans="1:22" s="14" customFormat="1" ht="27.75" customHeight="1" x14ac:dyDescent="0.25">
      <c r="A68" s="11">
        <v>58</v>
      </c>
      <c r="B68" s="12" t="s">
        <v>172</v>
      </c>
      <c r="C68" s="11" t="str">
        <f t="shared" si="0"/>
        <v>011</v>
      </c>
      <c r="D68" s="11">
        <v>990038900</v>
      </c>
      <c r="E68" s="12" t="s">
        <v>173</v>
      </c>
      <c r="F68" s="12" t="s">
        <v>145</v>
      </c>
      <c r="G68" s="12" t="s">
        <v>32</v>
      </c>
      <c r="H68" s="5">
        <v>2120</v>
      </c>
      <c r="I68" s="5">
        <v>0</v>
      </c>
      <c r="J68" s="5">
        <v>250</v>
      </c>
      <c r="K68" s="5">
        <v>50</v>
      </c>
      <c r="L68" s="5">
        <v>1200</v>
      </c>
      <c r="M68" s="5">
        <v>0</v>
      </c>
      <c r="N68" s="5">
        <v>1500</v>
      </c>
      <c r="O68" s="5">
        <v>0</v>
      </c>
      <c r="P68" s="5">
        <v>600</v>
      </c>
      <c r="Q68" s="5">
        <v>600</v>
      </c>
      <c r="R68" s="5">
        <v>0</v>
      </c>
      <c r="S68" s="5">
        <f t="shared" si="1"/>
        <v>6320</v>
      </c>
      <c r="T68" s="5">
        <v>1080.27</v>
      </c>
      <c r="U68" s="5">
        <v>5239.7299999999996</v>
      </c>
      <c r="V68" s="13" t="s">
        <v>33</v>
      </c>
    </row>
    <row r="69" spans="1:22" s="14" customFormat="1" ht="27.75" customHeight="1" x14ac:dyDescent="0.25">
      <c r="A69" s="11">
        <v>59</v>
      </c>
      <c r="B69" s="12" t="s">
        <v>174</v>
      </c>
      <c r="C69" s="11" t="str">
        <f t="shared" si="0"/>
        <v>011</v>
      </c>
      <c r="D69" s="11">
        <v>990038916</v>
      </c>
      <c r="E69" s="12" t="s">
        <v>175</v>
      </c>
      <c r="F69" s="12" t="s">
        <v>145</v>
      </c>
      <c r="G69" s="12" t="s">
        <v>32</v>
      </c>
      <c r="H69" s="5">
        <v>2120</v>
      </c>
      <c r="I69" s="5">
        <v>0</v>
      </c>
      <c r="J69" s="5">
        <v>250</v>
      </c>
      <c r="K69" s="5">
        <v>50</v>
      </c>
      <c r="L69" s="5">
        <v>1200</v>
      </c>
      <c r="M69" s="5">
        <v>0</v>
      </c>
      <c r="N69" s="5">
        <v>1500</v>
      </c>
      <c r="O69" s="5">
        <v>0</v>
      </c>
      <c r="P69" s="5">
        <v>600</v>
      </c>
      <c r="Q69" s="5">
        <v>600</v>
      </c>
      <c r="R69" s="5">
        <v>0</v>
      </c>
      <c r="S69" s="5">
        <f t="shared" si="1"/>
        <v>6320</v>
      </c>
      <c r="T69" s="5">
        <v>4809.07</v>
      </c>
      <c r="U69" s="5">
        <v>1510.93</v>
      </c>
      <c r="V69" s="13" t="s">
        <v>33</v>
      </c>
    </row>
    <row r="70" spans="1:22" s="14" customFormat="1" ht="27.75" customHeight="1" x14ac:dyDescent="0.25">
      <c r="A70" s="11">
        <v>60</v>
      </c>
      <c r="B70" s="12" t="s">
        <v>176</v>
      </c>
      <c r="C70" s="11" t="str">
        <f t="shared" si="0"/>
        <v>011</v>
      </c>
      <c r="D70" s="11">
        <v>990059354</v>
      </c>
      <c r="E70" s="12" t="s">
        <v>177</v>
      </c>
      <c r="F70" s="12" t="s">
        <v>83</v>
      </c>
      <c r="G70" s="12" t="s">
        <v>37</v>
      </c>
      <c r="H70" s="5">
        <v>2281</v>
      </c>
      <c r="I70" s="5">
        <v>0</v>
      </c>
      <c r="J70" s="5">
        <v>250</v>
      </c>
      <c r="K70" s="5">
        <v>50</v>
      </c>
      <c r="L70" s="5">
        <v>1200</v>
      </c>
      <c r="M70" s="5">
        <v>0</v>
      </c>
      <c r="N70" s="5">
        <v>1500</v>
      </c>
      <c r="O70" s="5">
        <v>0</v>
      </c>
      <c r="P70" s="5">
        <v>1000</v>
      </c>
      <c r="Q70" s="5">
        <v>0</v>
      </c>
      <c r="R70" s="5">
        <v>0</v>
      </c>
      <c r="S70" s="5">
        <f t="shared" si="1"/>
        <v>6281</v>
      </c>
      <c r="T70" s="5">
        <v>2997.99</v>
      </c>
      <c r="U70" s="5">
        <v>3283.01</v>
      </c>
      <c r="V70" s="13" t="s">
        <v>33</v>
      </c>
    </row>
    <row r="71" spans="1:22" s="14" customFormat="1" ht="27.75" customHeight="1" x14ac:dyDescent="0.25">
      <c r="A71" s="11">
        <v>61</v>
      </c>
      <c r="B71" s="12" t="s">
        <v>178</v>
      </c>
      <c r="C71" s="11" t="str">
        <f t="shared" si="0"/>
        <v>011</v>
      </c>
      <c r="D71" s="11">
        <v>990038948</v>
      </c>
      <c r="E71" s="12" t="s">
        <v>179</v>
      </c>
      <c r="F71" s="12" t="s">
        <v>145</v>
      </c>
      <c r="G71" s="12" t="s">
        <v>32</v>
      </c>
      <c r="H71" s="5">
        <v>2120</v>
      </c>
      <c r="I71" s="5">
        <v>0</v>
      </c>
      <c r="J71" s="5">
        <v>250</v>
      </c>
      <c r="K71" s="5">
        <v>50</v>
      </c>
      <c r="L71" s="5">
        <v>1200</v>
      </c>
      <c r="M71" s="5">
        <v>0</v>
      </c>
      <c r="N71" s="5">
        <v>1500</v>
      </c>
      <c r="O71" s="5">
        <v>0</v>
      </c>
      <c r="P71" s="5">
        <v>600</v>
      </c>
      <c r="Q71" s="5">
        <v>600</v>
      </c>
      <c r="R71" s="5">
        <v>0</v>
      </c>
      <c r="S71" s="5">
        <f t="shared" si="1"/>
        <v>6320</v>
      </c>
      <c r="T71" s="5">
        <v>2083.2399999999998</v>
      </c>
      <c r="U71" s="5">
        <v>4236.76</v>
      </c>
      <c r="V71" s="13" t="s">
        <v>33</v>
      </c>
    </row>
    <row r="72" spans="1:22" s="14" customFormat="1" ht="27.75" customHeight="1" x14ac:dyDescent="0.25">
      <c r="A72" s="11">
        <v>62</v>
      </c>
      <c r="B72" s="12" t="s">
        <v>180</v>
      </c>
      <c r="C72" s="11" t="str">
        <f t="shared" si="0"/>
        <v>011</v>
      </c>
      <c r="D72" s="11">
        <v>990039017</v>
      </c>
      <c r="E72" s="12" t="s">
        <v>181</v>
      </c>
      <c r="F72" s="12" t="s">
        <v>102</v>
      </c>
      <c r="G72" s="12" t="s">
        <v>32</v>
      </c>
      <c r="H72" s="5">
        <v>7435</v>
      </c>
      <c r="I72" s="5">
        <v>375</v>
      </c>
      <c r="J72" s="5">
        <v>250</v>
      </c>
      <c r="K72" s="5">
        <v>0</v>
      </c>
      <c r="L72" s="5">
        <v>1200</v>
      </c>
      <c r="M72" s="5">
        <v>0</v>
      </c>
      <c r="N72" s="5">
        <v>1500</v>
      </c>
      <c r="O72" s="5">
        <v>500</v>
      </c>
      <c r="P72" s="5">
        <v>0</v>
      </c>
      <c r="Q72" s="5">
        <v>600</v>
      </c>
      <c r="R72" s="5">
        <v>0</v>
      </c>
      <c r="S72" s="5">
        <f t="shared" si="1"/>
        <v>11860</v>
      </c>
      <c r="T72" s="5">
        <v>6502.14</v>
      </c>
      <c r="U72" s="5">
        <v>5357.86</v>
      </c>
      <c r="V72" s="13" t="s">
        <v>33</v>
      </c>
    </row>
    <row r="73" spans="1:22" s="14" customFormat="1" ht="27.75" customHeight="1" x14ac:dyDescent="0.25">
      <c r="A73" s="11">
        <v>63</v>
      </c>
      <c r="B73" s="12" t="s">
        <v>182</v>
      </c>
      <c r="C73" s="11" t="str">
        <f t="shared" si="0"/>
        <v>011</v>
      </c>
      <c r="D73" s="11">
        <v>990039030</v>
      </c>
      <c r="E73" s="12" t="s">
        <v>183</v>
      </c>
      <c r="F73" s="12" t="s">
        <v>184</v>
      </c>
      <c r="G73" s="12" t="s">
        <v>37</v>
      </c>
      <c r="H73" s="5">
        <v>3757</v>
      </c>
      <c r="I73" s="5">
        <v>375</v>
      </c>
      <c r="J73" s="5">
        <v>250</v>
      </c>
      <c r="K73" s="5">
        <v>0</v>
      </c>
      <c r="L73" s="5">
        <v>1200</v>
      </c>
      <c r="M73" s="5">
        <v>0</v>
      </c>
      <c r="N73" s="5">
        <v>1500</v>
      </c>
      <c r="O73" s="5">
        <v>500</v>
      </c>
      <c r="P73" s="5">
        <v>0</v>
      </c>
      <c r="Q73" s="5">
        <v>2500</v>
      </c>
      <c r="R73" s="5">
        <v>0</v>
      </c>
      <c r="S73" s="5">
        <f t="shared" si="1"/>
        <v>10082</v>
      </c>
      <c r="T73" s="5">
        <v>6589.43</v>
      </c>
      <c r="U73" s="5">
        <v>3492.57</v>
      </c>
      <c r="V73" s="13" t="s">
        <v>33</v>
      </c>
    </row>
    <row r="74" spans="1:22" s="14" customFormat="1" ht="27.75" customHeight="1" x14ac:dyDescent="0.25">
      <c r="A74" s="11">
        <v>64</v>
      </c>
      <c r="B74" s="12" t="s">
        <v>185</v>
      </c>
      <c r="C74" s="11" t="str">
        <f t="shared" si="0"/>
        <v>011</v>
      </c>
      <c r="D74" s="11">
        <v>990039031</v>
      </c>
      <c r="E74" s="12" t="s">
        <v>186</v>
      </c>
      <c r="F74" s="12" t="s">
        <v>145</v>
      </c>
      <c r="G74" s="12" t="s">
        <v>32</v>
      </c>
      <c r="H74" s="5">
        <v>2120</v>
      </c>
      <c r="I74" s="5">
        <v>0</v>
      </c>
      <c r="J74" s="5">
        <v>250</v>
      </c>
      <c r="K74" s="5">
        <v>50</v>
      </c>
      <c r="L74" s="5">
        <v>1200</v>
      </c>
      <c r="M74" s="5">
        <v>0</v>
      </c>
      <c r="N74" s="5">
        <v>1500</v>
      </c>
      <c r="O74" s="5">
        <v>0</v>
      </c>
      <c r="P74" s="5">
        <v>600</v>
      </c>
      <c r="Q74" s="5">
        <v>600</v>
      </c>
      <c r="R74" s="5">
        <v>0</v>
      </c>
      <c r="S74" s="5">
        <f t="shared" si="1"/>
        <v>6320</v>
      </c>
      <c r="T74" s="5">
        <v>4045.3</v>
      </c>
      <c r="U74" s="5">
        <v>2274.6999999999998</v>
      </c>
      <c r="V74" s="13" t="s">
        <v>33</v>
      </c>
    </row>
    <row r="75" spans="1:22" s="14" customFormat="1" ht="27.75" customHeight="1" x14ac:dyDescent="0.25">
      <c r="A75" s="11">
        <v>65</v>
      </c>
      <c r="B75" s="12" t="s">
        <v>187</v>
      </c>
      <c r="C75" s="11" t="str">
        <f t="shared" si="0"/>
        <v>011</v>
      </c>
      <c r="D75" s="11">
        <v>990039447</v>
      </c>
      <c r="E75" s="12" t="s">
        <v>188</v>
      </c>
      <c r="F75" s="12" t="s">
        <v>83</v>
      </c>
      <c r="G75" s="12" t="s">
        <v>37</v>
      </c>
      <c r="H75" s="5">
        <v>2281</v>
      </c>
      <c r="I75" s="5">
        <v>0</v>
      </c>
      <c r="J75" s="5">
        <v>250</v>
      </c>
      <c r="K75" s="5">
        <v>75</v>
      </c>
      <c r="L75" s="5">
        <v>1200</v>
      </c>
      <c r="M75" s="5">
        <v>0</v>
      </c>
      <c r="N75" s="5">
        <v>1500</v>
      </c>
      <c r="O75" s="5">
        <v>500</v>
      </c>
      <c r="P75" s="5">
        <v>0</v>
      </c>
      <c r="Q75" s="5">
        <v>0</v>
      </c>
      <c r="R75" s="5">
        <v>0</v>
      </c>
      <c r="S75" s="5">
        <f t="shared" si="1"/>
        <v>5806</v>
      </c>
      <c r="T75" s="5">
        <v>4053.2</v>
      </c>
      <c r="U75" s="5">
        <v>1752.8</v>
      </c>
      <c r="V75" s="13" t="s">
        <v>33</v>
      </c>
    </row>
    <row r="76" spans="1:22" s="14" customFormat="1" ht="27.75" customHeight="1" x14ac:dyDescent="0.25">
      <c r="A76" s="11">
        <v>66</v>
      </c>
      <c r="B76" s="12" t="s">
        <v>189</v>
      </c>
      <c r="C76" s="11" t="str">
        <f t="shared" ref="C76:C139" si="2">MID(B76,48,3)</f>
        <v>011</v>
      </c>
      <c r="D76" s="11">
        <v>9901186995</v>
      </c>
      <c r="E76" s="12" t="s">
        <v>190</v>
      </c>
      <c r="F76" s="12" t="s">
        <v>191</v>
      </c>
      <c r="G76" s="12" t="s">
        <v>37</v>
      </c>
      <c r="H76" s="5">
        <v>1105</v>
      </c>
      <c r="I76" s="5">
        <v>0</v>
      </c>
      <c r="J76" s="5">
        <v>250</v>
      </c>
      <c r="K76" s="5">
        <v>0</v>
      </c>
      <c r="L76" s="5">
        <v>1200</v>
      </c>
      <c r="M76" s="5">
        <v>0</v>
      </c>
      <c r="N76" s="5">
        <v>1500</v>
      </c>
      <c r="O76" s="5">
        <v>500</v>
      </c>
      <c r="P76" s="5">
        <v>0</v>
      </c>
      <c r="Q76" s="5">
        <v>0</v>
      </c>
      <c r="R76" s="5">
        <v>0</v>
      </c>
      <c r="S76" s="5">
        <f t="shared" ref="S76:S139" si="3">SUM(H76:R76)</f>
        <v>4555</v>
      </c>
      <c r="T76" s="5">
        <v>3197.17</v>
      </c>
      <c r="U76" s="5">
        <v>1357.83</v>
      </c>
      <c r="V76" s="13" t="s">
        <v>33</v>
      </c>
    </row>
    <row r="77" spans="1:22" s="14" customFormat="1" ht="27.75" customHeight="1" x14ac:dyDescent="0.25">
      <c r="A77" s="11">
        <v>67</v>
      </c>
      <c r="B77" s="12" t="s">
        <v>192</v>
      </c>
      <c r="C77" s="11" t="str">
        <f t="shared" si="2"/>
        <v>011</v>
      </c>
      <c r="D77" s="11">
        <v>9901123518</v>
      </c>
      <c r="E77" s="12" t="s">
        <v>193</v>
      </c>
      <c r="F77" s="12" t="s">
        <v>49</v>
      </c>
      <c r="G77" s="12" t="s">
        <v>32</v>
      </c>
      <c r="H77" s="5">
        <v>1649</v>
      </c>
      <c r="I77" s="5">
        <v>0</v>
      </c>
      <c r="J77" s="5">
        <v>250</v>
      </c>
      <c r="K77" s="5">
        <v>35</v>
      </c>
      <c r="L77" s="5">
        <v>1200</v>
      </c>
      <c r="M77" s="5">
        <v>0</v>
      </c>
      <c r="N77" s="5">
        <v>1500</v>
      </c>
      <c r="O77" s="5">
        <v>0</v>
      </c>
      <c r="P77" s="5">
        <v>600</v>
      </c>
      <c r="Q77" s="5">
        <v>0</v>
      </c>
      <c r="R77" s="5">
        <v>0</v>
      </c>
      <c r="S77" s="5">
        <f t="shared" si="3"/>
        <v>5234</v>
      </c>
      <c r="T77" s="5">
        <v>3208.43</v>
      </c>
      <c r="U77" s="5">
        <v>2025.57</v>
      </c>
      <c r="V77" s="13" t="s">
        <v>33</v>
      </c>
    </row>
    <row r="78" spans="1:22" s="14" customFormat="1" ht="27.75" customHeight="1" x14ac:dyDescent="0.25">
      <c r="A78" s="11">
        <v>68</v>
      </c>
      <c r="B78" s="12" t="s">
        <v>194</v>
      </c>
      <c r="C78" s="11" t="str">
        <f t="shared" si="2"/>
        <v>011</v>
      </c>
      <c r="D78" s="11">
        <v>9901117089</v>
      </c>
      <c r="E78" s="12" t="s">
        <v>195</v>
      </c>
      <c r="F78" s="12" t="s">
        <v>196</v>
      </c>
      <c r="G78" s="12" t="s">
        <v>32</v>
      </c>
      <c r="H78" s="5">
        <v>10949</v>
      </c>
      <c r="I78" s="5">
        <v>375</v>
      </c>
      <c r="J78" s="5">
        <v>250</v>
      </c>
      <c r="K78" s="5">
        <v>0</v>
      </c>
      <c r="L78" s="5">
        <v>1200</v>
      </c>
      <c r="M78" s="5">
        <v>0</v>
      </c>
      <c r="N78" s="5">
        <v>1500</v>
      </c>
      <c r="O78" s="5">
        <v>0</v>
      </c>
      <c r="P78" s="5">
        <v>0</v>
      </c>
      <c r="Q78" s="5">
        <v>0</v>
      </c>
      <c r="R78" s="5">
        <v>0</v>
      </c>
      <c r="S78" s="5">
        <f t="shared" si="3"/>
        <v>14274</v>
      </c>
      <c r="T78" s="5">
        <v>2921.94</v>
      </c>
      <c r="U78" s="5">
        <v>11352.06</v>
      </c>
      <c r="V78" s="13" t="s">
        <v>33</v>
      </c>
    </row>
    <row r="79" spans="1:22" s="14" customFormat="1" ht="27.75" customHeight="1" x14ac:dyDescent="0.25">
      <c r="A79" s="11">
        <v>69</v>
      </c>
      <c r="B79" s="12" t="s">
        <v>197</v>
      </c>
      <c r="C79" s="11" t="str">
        <f t="shared" si="2"/>
        <v>011</v>
      </c>
      <c r="D79" s="11">
        <v>9901122741</v>
      </c>
      <c r="E79" s="12" t="s">
        <v>198</v>
      </c>
      <c r="F79" s="12" t="s">
        <v>49</v>
      </c>
      <c r="G79" s="12" t="s">
        <v>32</v>
      </c>
      <c r="H79" s="5">
        <v>1649</v>
      </c>
      <c r="I79" s="5">
        <v>0</v>
      </c>
      <c r="J79" s="5">
        <v>250</v>
      </c>
      <c r="K79" s="5">
        <v>0</v>
      </c>
      <c r="L79" s="5">
        <v>1200</v>
      </c>
      <c r="M79" s="5">
        <v>0</v>
      </c>
      <c r="N79" s="5">
        <v>1500</v>
      </c>
      <c r="O79" s="5">
        <v>0</v>
      </c>
      <c r="P79" s="5">
        <v>600</v>
      </c>
      <c r="Q79" s="5">
        <v>0</v>
      </c>
      <c r="R79" s="5">
        <v>0</v>
      </c>
      <c r="S79" s="5">
        <f t="shared" si="3"/>
        <v>5199</v>
      </c>
      <c r="T79" s="5">
        <v>782.18</v>
      </c>
      <c r="U79" s="5">
        <v>4416.82</v>
      </c>
      <c r="V79" s="13" t="s">
        <v>33</v>
      </c>
    </row>
    <row r="80" spans="1:22" s="14" customFormat="1" ht="27.75" customHeight="1" x14ac:dyDescent="0.25">
      <c r="A80" s="11">
        <v>70</v>
      </c>
      <c r="B80" s="12" t="s">
        <v>199</v>
      </c>
      <c r="C80" s="11" t="str">
        <f t="shared" si="2"/>
        <v>011</v>
      </c>
      <c r="D80" s="11">
        <v>9901147958</v>
      </c>
      <c r="E80" s="12" t="s">
        <v>200</v>
      </c>
      <c r="F80" s="12" t="s">
        <v>60</v>
      </c>
      <c r="G80" s="12" t="s">
        <v>32</v>
      </c>
      <c r="H80" s="5">
        <v>9581</v>
      </c>
      <c r="I80" s="5">
        <v>375</v>
      </c>
      <c r="J80" s="5">
        <v>250</v>
      </c>
      <c r="K80" s="5">
        <v>0</v>
      </c>
      <c r="L80" s="5">
        <v>1200</v>
      </c>
      <c r="M80" s="5">
        <v>0</v>
      </c>
      <c r="N80" s="5">
        <v>1500</v>
      </c>
      <c r="O80" s="5">
        <v>500</v>
      </c>
      <c r="P80" s="5">
        <v>0</v>
      </c>
      <c r="Q80" s="5">
        <v>0</v>
      </c>
      <c r="R80" s="5">
        <v>0</v>
      </c>
      <c r="S80" s="5">
        <f t="shared" si="3"/>
        <v>13406</v>
      </c>
      <c r="T80" s="5">
        <v>4715.47</v>
      </c>
      <c r="U80" s="5">
        <v>8690.5300000000007</v>
      </c>
      <c r="V80" s="13" t="s">
        <v>33</v>
      </c>
    </row>
    <row r="81" spans="1:22" s="14" customFormat="1" ht="27.75" customHeight="1" x14ac:dyDescent="0.25">
      <c r="A81" s="11">
        <v>71</v>
      </c>
      <c r="B81" s="12" t="s">
        <v>201</v>
      </c>
      <c r="C81" s="11" t="str">
        <f t="shared" si="2"/>
        <v>011</v>
      </c>
      <c r="D81" s="11">
        <v>990039226</v>
      </c>
      <c r="E81" s="12" t="s">
        <v>202</v>
      </c>
      <c r="F81" s="12" t="s">
        <v>150</v>
      </c>
      <c r="G81" s="12" t="s">
        <v>32</v>
      </c>
      <c r="H81" s="5">
        <v>1960</v>
      </c>
      <c r="I81" s="5">
        <v>0</v>
      </c>
      <c r="J81" s="5">
        <v>250</v>
      </c>
      <c r="K81" s="5">
        <v>75</v>
      </c>
      <c r="L81" s="5">
        <v>1200</v>
      </c>
      <c r="M81" s="5">
        <v>0</v>
      </c>
      <c r="N81" s="5">
        <v>1500</v>
      </c>
      <c r="O81" s="5">
        <v>500</v>
      </c>
      <c r="P81" s="5">
        <v>0</v>
      </c>
      <c r="Q81" s="5">
        <v>0</v>
      </c>
      <c r="R81" s="5">
        <v>0</v>
      </c>
      <c r="S81" s="5">
        <f t="shared" si="3"/>
        <v>5485</v>
      </c>
      <c r="T81" s="5">
        <v>867.14</v>
      </c>
      <c r="U81" s="5">
        <v>4617.8599999999997</v>
      </c>
      <c r="V81" s="13" t="s">
        <v>33</v>
      </c>
    </row>
    <row r="82" spans="1:22" s="14" customFormat="1" ht="27.75" customHeight="1" x14ac:dyDescent="0.25">
      <c r="A82" s="11">
        <v>72</v>
      </c>
      <c r="B82" s="12" t="s">
        <v>203</v>
      </c>
      <c r="C82" s="11" t="str">
        <f t="shared" si="2"/>
        <v>011</v>
      </c>
      <c r="D82" s="11">
        <v>990039382</v>
      </c>
      <c r="E82" s="12" t="s">
        <v>204</v>
      </c>
      <c r="F82" s="12" t="s">
        <v>52</v>
      </c>
      <c r="G82" s="12" t="s">
        <v>37</v>
      </c>
      <c r="H82" s="5">
        <v>1105</v>
      </c>
      <c r="I82" s="5">
        <v>0</v>
      </c>
      <c r="J82" s="5">
        <v>250</v>
      </c>
      <c r="K82" s="5">
        <v>75</v>
      </c>
      <c r="L82" s="5">
        <v>1200</v>
      </c>
      <c r="M82" s="5">
        <v>0</v>
      </c>
      <c r="N82" s="5">
        <v>1500</v>
      </c>
      <c r="O82" s="5">
        <v>500</v>
      </c>
      <c r="P82" s="5">
        <v>0</v>
      </c>
      <c r="Q82" s="5">
        <v>0</v>
      </c>
      <c r="R82" s="5">
        <v>0</v>
      </c>
      <c r="S82" s="5">
        <f t="shared" si="3"/>
        <v>4630</v>
      </c>
      <c r="T82" s="5">
        <v>672.8</v>
      </c>
      <c r="U82" s="5">
        <v>3957.2</v>
      </c>
      <c r="V82" s="13" t="s">
        <v>33</v>
      </c>
    </row>
    <row r="83" spans="1:22" s="14" customFormat="1" ht="27.75" customHeight="1" x14ac:dyDescent="0.25">
      <c r="A83" s="11">
        <v>73</v>
      </c>
      <c r="B83" s="12" t="s">
        <v>205</v>
      </c>
      <c r="C83" s="11" t="str">
        <f t="shared" si="2"/>
        <v>011</v>
      </c>
      <c r="D83" s="11">
        <v>990039501</v>
      </c>
      <c r="E83" s="12" t="s">
        <v>206</v>
      </c>
      <c r="F83" s="12" t="s">
        <v>153</v>
      </c>
      <c r="G83" s="12" t="s">
        <v>37</v>
      </c>
      <c r="H83" s="5">
        <v>2604</v>
      </c>
      <c r="I83" s="5">
        <v>0</v>
      </c>
      <c r="J83" s="5">
        <v>250</v>
      </c>
      <c r="K83" s="5">
        <v>75</v>
      </c>
      <c r="L83" s="5">
        <v>1200</v>
      </c>
      <c r="M83" s="5">
        <v>0</v>
      </c>
      <c r="N83" s="5">
        <v>1500</v>
      </c>
      <c r="O83" s="5">
        <v>500</v>
      </c>
      <c r="P83" s="5">
        <v>0</v>
      </c>
      <c r="Q83" s="5">
        <v>0</v>
      </c>
      <c r="R83" s="5">
        <v>0</v>
      </c>
      <c r="S83" s="5">
        <f t="shared" si="3"/>
        <v>6129</v>
      </c>
      <c r="T83" s="5">
        <v>2553.36</v>
      </c>
      <c r="U83" s="5">
        <v>3575.64</v>
      </c>
      <c r="V83" s="13" t="s">
        <v>33</v>
      </c>
    </row>
    <row r="84" spans="1:22" s="14" customFormat="1" ht="27.75" customHeight="1" x14ac:dyDescent="0.25">
      <c r="A84" s="11">
        <v>74</v>
      </c>
      <c r="B84" s="12" t="s">
        <v>207</v>
      </c>
      <c r="C84" s="11" t="str">
        <f t="shared" si="2"/>
        <v>011</v>
      </c>
      <c r="D84" s="11">
        <v>990039512</v>
      </c>
      <c r="E84" s="12" t="s">
        <v>208</v>
      </c>
      <c r="F84" s="12" t="s">
        <v>209</v>
      </c>
      <c r="G84" s="12" t="s">
        <v>32</v>
      </c>
      <c r="H84" s="5">
        <v>1555</v>
      </c>
      <c r="I84" s="5">
        <v>0</v>
      </c>
      <c r="J84" s="5">
        <v>250</v>
      </c>
      <c r="K84" s="5">
        <v>75</v>
      </c>
      <c r="L84" s="5">
        <v>1200</v>
      </c>
      <c r="M84" s="5">
        <v>0</v>
      </c>
      <c r="N84" s="5">
        <v>1500</v>
      </c>
      <c r="O84" s="5">
        <v>500</v>
      </c>
      <c r="P84" s="5">
        <v>0</v>
      </c>
      <c r="Q84" s="5">
        <v>0</v>
      </c>
      <c r="R84" s="5">
        <v>0</v>
      </c>
      <c r="S84" s="5">
        <f t="shared" si="3"/>
        <v>5080</v>
      </c>
      <c r="T84" s="5">
        <v>2623.71</v>
      </c>
      <c r="U84" s="5">
        <v>2456.29</v>
      </c>
      <c r="V84" s="13" t="s">
        <v>33</v>
      </c>
    </row>
    <row r="85" spans="1:22" s="14" customFormat="1" ht="27.75" customHeight="1" x14ac:dyDescent="0.25">
      <c r="A85" s="11">
        <v>75</v>
      </c>
      <c r="B85" s="12" t="s">
        <v>210</v>
      </c>
      <c r="C85" s="11" t="str">
        <f t="shared" si="2"/>
        <v>011</v>
      </c>
      <c r="D85" s="11">
        <v>990039521</v>
      </c>
      <c r="E85" s="12" t="s">
        <v>211</v>
      </c>
      <c r="F85" s="12" t="s">
        <v>153</v>
      </c>
      <c r="G85" s="12" t="s">
        <v>37</v>
      </c>
      <c r="H85" s="5">
        <v>2604</v>
      </c>
      <c r="I85" s="5">
        <v>0</v>
      </c>
      <c r="J85" s="5">
        <v>250</v>
      </c>
      <c r="K85" s="5">
        <v>75</v>
      </c>
      <c r="L85" s="5">
        <v>1200</v>
      </c>
      <c r="M85" s="5">
        <v>0</v>
      </c>
      <c r="N85" s="5">
        <v>1500</v>
      </c>
      <c r="O85" s="5">
        <v>500</v>
      </c>
      <c r="P85" s="5">
        <v>0</v>
      </c>
      <c r="Q85" s="5">
        <v>1500</v>
      </c>
      <c r="R85" s="5">
        <v>0</v>
      </c>
      <c r="S85" s="5">
        <f t="shared" si="3"/>
        <v>7629</v>
      </c>
      <c r="T85" s="5">
        <v>4333.43</v>
      </c>
      <c r="U85" s="5">
        <v>3295.57</v>
      </c>
      <c r="V85" s="13" t="s">
        <v>33</v>
      </c>
    </row>
    <row r="86" spans="1:22" s="14" customFormat="1" ht="27.75" customHeight="1" x14ac:dyDescent="0.25">
      <c r="A86" s="11">
        <v>76</v>
      </c>
      <c r="B86" s="12" t="s">
        <v>212</v>
      </c>
      <c r="C86" s="11" t="str">
        <f t="shared" si="2"/>
        <v>011</v>
      </c>
      <c r="D86" s="11">
        <v>990039532</v>
      </c>
      <c r="E86" s="12" t="s">
        <v>213</v>
      </c>
      <c r="F86" s="12" t="s">
        <v>83</v>
      </c>
      <c r="G86" s="12" t="s">
        <v>37</v>
      </c>
      <c r="H86" s="5">
        <v>2281</v>
      </c>
      <c r="I86" s="5">
        <v>0</v>
      </c>
      <c r="J86" s="5">
        <v>250</v>
      </c>
      <c r="K86" s="5">
        <v>75</v>
      </c>
      <c r="L86" s="5">
        <v>1200</v>
      </c>
      <c r="M86" s="5">
        <v>0</v>
      </c>
      <c r="N86" s="5">
        <v>1500</v>
      </c>
      <c r="O86" s="5">
        <v>500</v>
      </c>
      <c r="P86" s="5">
        <v>0</v>
      </c>
      <c r="Q86" s="5">
        <v>0</v>
      </c>
      <c r="R86" s="5">
        <v>0</v>
      </c>
      <c r="S86" s="5">
        <f t="shared" si="3"/>
        <v>5806</v>
      </c>
      <c r="T86" s="5">
        <v>958.82</v>
      </c>
      <c r="U86" s="5">
        <v>4847.18</v>
      </c>
      <c r="V86" s="13" t="s">
        <v>33</v>
      </c>
    </row>
    <row r="87" spans="1:22" s="14" customFormat="1" ht="27.75" customHeight="1" x14ac:dyDescent="0.25">
      <c r="A87" s="11">
        <v>77</v>
      </c>
      <c r="B87" s="12" t="s">
        <v>214</v>
      </c>
      <c r="C87" s="11" t="str">
        <f t="shared" si="2"/>
        <v>011</v>
      </c>
      <c r="D87" s="11">
        <v>990039302</v>
      </c>
      <c r="E87" s="12" t="s">
        <v>215</v>
      </c>
      <c r="F87" s="12" t="s">
        <v>49</v>
      </c>
      <c r="G87" s="12" t="s">
        <v>37</v>
      </c>
      <c r="H87" s="5">
        <v>1649</v>
      </c>
      <c r="I87" s="5">
        <v>0</v>
      </c>
      <c r="J87" s="5">
        <v>250</v>
      </c>
      <c r="K87" s="5">
        <v>75</v>
      </c>
      <c r="L87" s="5">
        <v>1200</v>
      </c>
      <c r="M87" s="5">
        <v>0</v>
      </c>
      <c r="N87" s="5">
        <v>1500</v>
      </c>
      <c r="O87" s="5">
        <v>500</v>
      </c>
      <c r="P87" s="5">
        <v>0</v>
      </c>
      <c r="Q87" s="5">
        <v>0</v>
      </c>
      <c r="R87" s="5">
        <v>0</v>
      </c>
      <c r="S87" s="5">
        <f t="shared" si="3"/>
        <v>5174</v>
      </c>
      <c r="T87" s="5">
        <v>4172.71</v>
      </c>
      <c r="U87" s="5">
        <v>1001.29</v>
      </c>
      <c r="V87" s="13" t="s">
        <v>33</v>
      </c>
    </row>
    <row r="88" spans="1:22" s="14" customFormat="1" ht="27.75" customHeight="1" x14ac:dyDescent="0.25">
      <c r="A88" s="11">
        <v>78</v>
      </c>
      <c r="B88" s="12" t="s">
        <v>216</v>
      </c>
      <c r="C88" s="11" t="str">
        <f t="shared" si="2"/>
        <v>011</v>
      </c>
      <c r="D88" s="11">
        <v>9901123507</v>
      </c>
      <c r="E88" s="12" t="s">
        <v>217</v>
      </c>
      <c r="F88" s="12" t="s">
        <v>83</v>
      </c>
      <c r="G88" s="12" t="s">
        <v>32</v>
      </c>
      <c r="H88" s="5">
        <v>2281</v>
      </c>
      <c r="I88" s="5">
        <v>0</v>
      </c>
      <c r="J88" s="5">
        <v>250</v>
      </c>
      <c r="K88" s="5">
        <v>0</v>
      </c>
      <c r="L88" s="5">
        <v>1200</v>
      </c>
      <c r="M88" s="5">
        <v>0</v>
      </c>
      <c r="N88" s="5">
        <v>1500</v>
      </c>
      <c r="O88" s="5">
        <v>0</v>
      </c>
      <c r="P88" s="5">
        <v>1000</v>
      </c>
      <c r="Q88" s="5">
        <v>0</v>
      </c>
      <c r="R88" s="5">
        <v>0</v>
      </c>
      <c r="S88" s="5">
        <f t="shared" si="3"/>
        <v>6231</v>
      </c>
      <c r="T88" s="5">
        <v>1130.48</v>
      </c>
      <c r="U88" s="5">
        <v>5100.5200000000004</v>
      </c>
      <c r="V88" s="13" t="s">
        <v>33</v>
      </c>
    </row>
    <row r="89" spans="1:22" s="14" customFormat="1" ht="27.75" customHeight="1" x14ac:dyDescent="0.25">
      <c r="A89" s="11">
        <v>79</v>
      </c>
      <c r="B89" s="12" t="s">
        <v>218</v>
      </c>
      <c r="C89" s="11" t="str">
        <f t="shared" si="2"/>
        <v>011</v>
      </c>
      <c r="D89" s="11">
        <v>990039460</v>
      </c>
      <c r="E89" s="12" t="s">
        <v>219</v>
      </c>
      <c r="F89" s="12" t="s">
        <v>49</v>
      </c>
      <c r="G89" s="12" t="s">
        <v>37</v>
      </c>
      <c r="H89" s="5">
        <v>1649</v>
      </c>
      <c r="I89" s="5">
        <v>0</v>
      </c>
      <c r="J89" s="5">
        <v>250</v>
      </c>
      <c r="K89" s="5">
        <v>75</v>
      </c>
      <c r="L89" s="5">
        <v>1200</v>
      </c>
      <c r="M89" s="5">
        <v>0</v>
      </c>
      <c r="N89" s="5">
        <v>1500</v>
      </c>
      <c r="O89" s="5">
        <v>500</v>
      </c>
      <c r="P89" s="5">
        <v>0</v>
      </c>
      <c r="Q89" s="5">
        <v>0</v>
      </c>
      <c r="R89" s="5">
        <v>0</v>
      </c>
      <c r="S89" s="5">
        <f t="shared" si="3"/>
        <v>5174</v>
      </c>
      <c r="T89" s="5">
        <v>1207.51</v>
      </c>
      <c r="U89" s="5">
        <v>3966.49</v>
      </c>
      <c r="V89" s="13" t="s">
        <v>33</v>
      </c>
    </row>
    <row r="90" spans="1:22" s="14" customFormat="1" ht="27.75" customHeight="1" x14ac:dyDescent="0.25">
      <c r="A90" s="11">
        <v>80</v>
      </c>
      <c r="B90" s="12" t="s">
        <v>220</v>
      </c>
      <c r="C90" s="11" t="str">
        <f t="shared" si="2"/>
        <v>011</v>
      </c>
      <c r="D90" s="11">
        <v>9901037917</v>
      </c>
      <c r="E90" s="12" t="s">
        <v>221</v>
      </c>
      <c r="F90" s="12" t="s">
        <v>145</v>
      </c>
      <c r="G90" s="12" t="s">
        <v>32</v>
      </c>
      <c r="H90" s="5">
        <v>2120</v>
      </c>
      <c r="I90" s="5">
        <v>0</v>
      </c>
      <c r="J90" s="5">
        <v>250</v>
      </c>
      <c r="K90" s="5">
        <v>50</v>
      </c>
      <c r="L90" s="5">
        <v>1200</v>
      </c>
      <c r="M90" s="5">
        <v>0</v>
      </c>
      <c r="N90" s="5">
        <v>1500</v>
      </c>
      <c r="O90" s="5">
        <v>0</v>
      </c>
      <c r="P90" s="5">
        <v>600</v>
      </c>
      <c r="Q90" s="5">
        <v>0</v>
      </c>
      <c r="R90" s="5">
        <v>0</v>
      </c>
      <c r="S90" s="5">
        <f t="shared" si="3"/>
        <v>5720</v>
      </c>
      <c r="T90" s="5">
        <v>882.29</v>
      </c>
      <c r="U90" s="5">
        <v>4837.71</v>
      </c>
      <c r="V90" s="13" t="s">
        <v>33</v>
      </c>
    </row>
    <row r="91" spans="1:22" s="14" customFormat="1" ht="27.75" customHeight="1" x14ac:dyDescent="0.25">
      <c r="A91" s="11">
        <v>81</v>
      </c>
      <c r="B91" s="12" t="s">
        <v>222</v>
      </c>
      <c r="C91" s="11" t="str">
        <f t="shared" si="2"/>
        <v>011</v>
      </c>
      <c r="D91" s="11">
        <v>9901145497</v>
      </c>
      <c r="E91" s="12" t="s">
        <v>223</v>
      </c>
      <c r="F91" s="12" t="s">
        <v>224</v>
      </c>
      <c r="G91" s="12" t="s">
        <v>37</v>
      </c>
      <c r="H91" s="5">
        <v>10261</v>
      </c>
      <c r="I91" s="5">
        <v>375</v>
      </c>
      <c r="J91" s="5">
        <v>250</v>
      </c>
      <c r="K91" s="5">
        <v>0</v>
      </c>
      <c r="L91" s="5">
        <v>1200</v>
      </c>
      <c r="M91" s="5">
        <v>0</v>
      </c>
      <c r="N91" s="5">
        <v>1500</v>
      </c>
      <c r="O91" s="5">
        <v>500</v>
      </c>
      <c r="P91" s="5">
        <v>0</v>
      </c>
      <c r="Q91" s="5">
        <v>0</v>
      </c>
      <c r="R91" s="5">
        <v>0</v>
      </c>
      <c r="S91" s="5">
        <f t="shared" si="3"/>
        <v>14086</v>
      </c>
      <c r="T91" s="5">
        <v>3095.35</v>
      </c>
      <c r="U91" s="5">
        <v>10990.65</v>
      </c>
      <c r="V91" s="13" t="s">
        <v>33</v>
      </c>
    </row>
    <row r="92" spans="1:22" s="14" customFormat="1" ht="27.75" customHeight="1" x14ac:dyDescent="0.25">
      <c r="A92" s="11">
        <v>82</v>
      </c>
      <c r="B92" s="12" t="s">
        <v>225</v>
      </c>
      <c r="C92" s="11" t="str">
        <f t="shared" si="2"/>
        <v>011</v>
      </c>
      <c r="D92" s="11">
        <v>9901119630</v>
      </c>
      <c r="E92" s="12" t="s">
        <v>226</v>
      </c>
      <c r="F92" s="12" t="s">
        <v>49</v>
      </c>
      <c r="G92" s="12" t="s">
        <v>32</v>
      </c>
      <c r="H92" s="5">
        <v>1649</v>
      </c>
      <c r="I92" s="5">
        <v>0</v>
      </c>
      <c r="J92" s="5">
        <v>250</v>
      </c>
      <c r="K92" s="5">
        <v>0</v>
      </c>
      <c r="L92" s="5">
        <v>1200</v>
      </c>
      <c r="M92" s="5">
        <v>0</v>
      </c>
      <c r="N92" s="5">
        <v>1500</v>
      </c>
      <c r="O92" s="5">
        <v>0</v>
      </c>
      <c r="P92" s="5">
        <v>600</v>
      </c>
      <c r="Q92" s="5">
        <v>0</v>
      </c>
      <c r="R92" s="5">
        <v>0</v>
      </c>
      <c r="S92" s="5">
        <f t="shared" si="3"/>
        <v>5199</v>
      </c>
      <c r="T92" s="5">
        <v>2946.97</v>
      </c>
      <c r="U92" s="5">
        <v>2252.0300000000002</v>
      </c>
      <c r="V92" s="13" t="s">
        <v>33</v>
      </c>
    </row>
    <row r="93" spans="1:22" s="14" customFormat="1" ht="27.75" customHeight="1" x14ac:dyDescent="0.25">
      <c r="A93" s="11">
        <v>83</v>
      </c>
      <c r="B93" s="12" t="s">
        <v>227</v>
      </c>
      <c r="C93" s="11" t="str">
        <f t="shared" si="2"/>
        <v>011</v>
      </c>
      <c r="D93" s="11">
        <v>9901054569</v>
      </c>
      <c r="E93" s="12" t="s">
        <v>228</v>
      </c>
      <c r="F93" s="12" t="s">
        <v>229</v>
      </c>
      <c r="G93" s="12" t="s">
        <v>53</v>
      </c>
      <c r="H93" s="5">
        <v>1302</v>
      </c>
      <c r="I93" s="5">
        <v>0</v>
      </c>
      <c r="J93" s="5">
        <v>250</v>
      </c>
      <c r="K93" s="5">
        <v>50</v>
      </c>
      <c r="L93" s="5">
        <v>1200</v>
      </c>
      <c r="M93" s="5">
        <v>0</v>
      </c>
      <c r="N93" s="5">
        <v>1500</v>
      </c>
      <c r="O93" s="5">
        <v>500</v>
      </c>
      <c r="P93" s="5">
        <v>0</v>
      </c>
      <c r="Q93" s="5">
        <v>0</v>
      </c>
      <c r="R93" s="5">
        <v>0</v>
      </c>
      <c r="S93" s="5">
        <f t="shared" si="3"/>
        <v>4802</v>
      </c>
      <c r="T93" s="5">
        <v>705.96</v>
      </c>
      <c r="U93" s="5">
        <v>4096.04</v>
      </c>
      <c r="V93" s="13" t="s">
        <v>33</v>
      </c>
    </row>
    <row r="94" spans="1:22" s="14" customFormat="1" ht="27.75" customHeight="1" x14ac:dyDescent="0.25">
      <c r="A94" s="11">
        <v>84</v>
      </c>
      <c r="B94" s="12" t="s">
        <v>230</v>
      </c>
      <c r="C94" s="11" t="str">
        <f t="shared" si="2"/>
        <v>011</v>
      </c>
      <c r="D94" s="11">
        <v>950115541</v>
      </c>
      <c r="E94" s="12" t="s">
        <v>231</v>
      </c>
      <c r="F94" s="12" t="s">
        <v>52</v>
      </c>
      <c r="G94" s="12" t="s">
        <v>53</v>
      </c>
      <c r="H94" s="5">
        <v>1105</v>
      </c>
      <c r="I94" s="5">
        <v>0</v>
      </c>
      <c r="J94" s="5">
        <v>250</v>
      </c>
      <c r="K94" s="5">
        <v>75</v>
      </c>
      <c r="L94" s="5">
        <v>1200</v>
      </c>
      <c r="M94" s="5">
        <v>0</v>
      </c>
      <c r="N94" s="5">
        <v>1500</v>
      </c>
      <c r="O94" s="5">
        <v>500</v>
      </c>
      <c r="P94" s="5">
        <v>0</v>
      </c>
      <c r="Q94" s="5">
        <v>0</v>
      </c>
      <c r="R94" s="5">
        <v>0</v>
      </c>
      <c r="S94" s="5">
        <f t="shared" si="3"/>
        <v>4630</v>
      </c>
      <c r="T94" s="5">
        <v>3359.61</v>
      </c>
      <c r="U94" s="5">
        <v>1270.3900000000001</v>
      </c>
      <c r="V94" s="13" t="s">
        <v>33</v>
      </c>
    </row>
    <row r="95" spans="1:22" s="14" customFormat="1" ht="27.75" customHeight="1" x14ac:dyDescent="0.25">
      <c r="A95" s="11">
        <v>85</v>
      </c>
      <c r="B95" s="12" t="s">
        <v>232</v>
      </c>
      <c r="C95" s="11" t="str">
        <f t="shared" si="2"/>
        <v>011</v>
      </c>
      <c r="D95" s="11">
        <v>9901123498</v>
      </c>
      <c r="E95" s="12" t="s">
        <v>233</v>
      </c>
      <c r="F95" s="12" t="s">
        <v>49</v>
      </c>
      <c r="G95" s="12" t="s">
        <v>37</v>
      </c>
      <c r="H95" s="5">
        <v>1649</v>
      </c>
      <c r="I95" s="5">
        <v>0</v>
      </c>
      <c r="J95" s="5">
        <v>250</v>
      </c>
      <c r="K95" s="5">
        <v>0</v>
      </c>
      <c r="L95" s="5">
        <v>1200</v>
      </c>
      <c r="M95" s="5">
        <v>0</v>
      </c>
      <c r="N95" s="5">
        <v>1500</v>
      </c>
      <c r="O95" s="5">
        <v>0</v>
      </c>
      <c r="P95" s="5">
        <v>600</v>
      </c>
      <c r="Q95" s="5">
        <v>0</v>
      </c>
      <c r="R95" s="5">
        <v>0</v>
      </c>
      <c r="S95" s="5">
        <f t="shared" si="3"/>
        <v>5199</v>
      </c>
      <c r="T95" s="5">
        <v>782.18</v>
      </c>
      <c r="U95" s="5">
        <v>4416.82</v>
      </c>
      <c r="V95" s="13" t="s">
        <v>33</v>
      </c>
    </row>
    <row r="96" spans="1:22" s="14" customFormat="1" ht="27.75" customHeight="1" x14ac:dyDescent="0.25">
      <c r="A96" s="11">
        <v>86</v>
      </c>
      <c r="B96" s="12" t="s">
        <v>234</v>
      </c>
      <c r="C96" s="11" t="str">
        <f t="shared" si="2"/>
        <v>011</v>
      </c>
      <c r="D96" s="11">
        <v>990039557</v>
      </c>
      <c r="E96" s="12" t="s">
        <v>235</v>
      </c>
      <c r="F96" s="12" t="s">
        <v>136</v>
      </c>
      <c r="G96" s="12" t="s">
        <v>53</v>
      </c>
      <c r="H96" s="5">
        <v>1159</v>
      </c>
      <c r="I96" s="5">
        <v>0</v>
      </c>
      <c r="J96" s="5">
        <v>250</v>
      </c>
      <c r="K96" s="5">
        <v>75</v>
      </c>
      <c r="L96" s="5">
        <v>1200</v>
      </c>
      <c r="M96" s="5">
        <v>0</v>
      </c>
      <c r="N96" s="5">
        <v>1500</v>
      </c>
      <c r="O96" s="5">
        <v>500</v>
      </c>
      <c r="P96" s="5">
        <v>0</v>
      </c>
      <c r="Q96" s="5">
        <v>0</v>
      </c>
      <c r="R96" s="5">
        <v>0</v>
      </c>
      <c r="S96" s="5">
        <f t="shared" si="3"/>
        <v>4684</v>
      </c>
      <c r="T96" s="5">
        <v>683.23</v>
      </c>
      <c r="U96" s="5">
        <v>4000.77</v>
      </c>
      <c r="V96" s="13" t="s">
        <v>33</v>
      </c>
    </row>
    <row r="97" spans="1:22" s="14" customFormat="1" ht="27.75" customHeight="1" x14ac:dyDescent="0.25">
      <c r="A97" s="11">
        <v>87</v>
      </c>
      <c r="B97" s="12" t="s">
        <v>236</v>
      </c>
      <c r="C97" s="11" t="str">
        <f t="shared" si="2"/>
        <v>011</v>
      </c>
      <c r="D97" s="11">
        <v>990057018</v>
      </c>
      <c r="E97" s="12" t="s">
        <v>237</v>
      </c>
      <c r="F97" s="12" t="s">
        <v>238</v>
      </c>
      <c r="G97" s="12" t="s">
        <v>53</v>
      </c>
      <c r="H97" s="5">
        <v>1350</v>
      </c>
      <c r="I97" s="5">
        <v>0</v>
      </c>
      <c r="J97" s="5">
        <v>250</v>
      </c>
      <c r="K97" s="5">
        <v>50</v>
      </c>
      <c r="L97" s="5">
        <v>1200</v>
      </c>
      <c r="M97" s="5">
        <v>0</v>
      </c>
      <c r="N97" s="5">
        <v>1500</v>
      </c>
      <c r="O97" s="5">
        <v>500</v>
      </c>
      <c r="P97" s="5">
        <v>0</v>
      </c>
      <c r="Q97" s="5">
        <v>0</v>
      </c>
      <c r="R97" s="5">
        <v>0</v>
      </c>
      <c r="S97" s="5">
        <f t="shared" si="3"/>
        <v>4850</v>
      </c>
      <c r="T97" s="5">
        <v>1311.43</v>
      </c>
      <c r="U97" s="5">
        <v>3538.57</v>
      </c>
      <c r="V97" s="13" t="s">
        <v>33</v>
      </c>
    </row>
    <row r="98" spans="1:22" s="14" customFormat="1" ht="27.75" customHeight="1" x14ac:dyDescent="0.25">
      <c r="A98" s="11">
        <v>88</v>
      </c>
      <c r="B98" s="12" t="s">
        <v>239</v>
      </c>
      <c r="C98" s="11" t="str">
        <f t="shared" si="2"/>
        <v>011</v>
      </c>
      <c r="D98" s="11">
        <v>990039428</v>
      </c>
      <c r="E98" s="12" t="s">
        <v>240</v>
      </c>
      <c r="F98" s="12" t="s">
        <v>52</v>
      </c>
      <c r="G98" s="12" t="s">
        <v>53</v>
      </c>
      <c r="H98" s="5">
        <v>1105</v>
      </c>
      <c r="I98" s="5">
        <v>0</v>
      </c>
      <c r="J98" s="5">
        <v>250</v>
      </c>
      <c r="K98" s="5">
        <v>75</v>
      </c>
      <c r="L98" s="5">
        <v>1200</v>
      </c>
      <c r="M98" s="5">
        <v>0</v>
      </c>
      <c r="N98" s="5">
        <v>1500</v>
      </c>
      <c r="O98" s="5">
        <v>500</v>
      </c>
      <c r="P98" s="5">
        <v>0</v>
      </c>
      <c r="Q98" s="5">
        <v>0</v>
      </c>
      <c r="R98" s="5">
        <v>0</v>
      </c>
      <c r="S98" s="5">
        <f t="shared" si="3"/>
        <v>4630</v>
      </c>
      <c r="T98" s="5">
        <v>3903.79</v>
      </c>
      <c r="U98" s="5">
        <v>726.21</v>
      </c>
      <c r="V98" s="13" t="s">
        <v>33</v>
      </c>
    </row>
    <row r="99" spans="1:22" s="14" customFormat="1" ht="27.75" customHeight="1" x14ac:dyDescent="0.25">
      <c r="A99" s="11">
        <v>89</v>
      </c>
      <c r="B99" s="12" t="s">
        <v>241</v>
      </c>
      <c r="C99" s="11" t="str">
        <f t="shared" si="2"/>
        <v>011</v>
      </c>
      <c r="D99" s="11">
        <v>990039481</v>
      </c>
      <c r="E99" s="12" t="s">
        <v>242</v>
      </c>
      <c r="F99" s="12" t="s">
        <v>52</v>
      </c>
      <c r="G99" s="12" t="s">
        <v>53</v>
      </c>
      <c r="H99" s="5">
        <v>1105</v>
      </c>
      <c r="I99" s="5">
        <v>0</v>
      </c>
      <c r="J99" s="5">
        <v>250</v>
      </c>
      <c r="K99" s="5">
        <v>75</v>
      </c>
      <c r="L99" s="5">
        <v>1200</v>
      </c>
      <c r="M99" s="5">
        <v>0</v>
      </c>
      <c r="N99" s="5">
        <v>1500</v>
      </c>
      <c r="O99" s="5">
        <v>500</v>
      </c>
      <c r="P99" s="5">
        <v>0</v>
      </c>
      <c r="Q99" s="5">
        <v>0</v>
      </c>
      <c r="R99" s="5">
        <v>0</v>
      </c>
      <c r="S99" s="5">
        <f t="shared" si="3"/>
        <v>4630</v>
      </c>
      <c r="T99" s="5">
        <v>3794.94</v>
      </c>
      <c r="U99" s="5">
        <v>835.06</v>
      </c>
      <c r="V99" s="13" t="s">
        <v>33</v>
      </c>
    </row>
    <row r="100" spans="1:22" s="14" customFormat="1" ht="27.75" customHeight="1" x14ac:dyDescent="0.25">
      <c r="A100" s="11">
        <v>90</v>
      </c>
      <c r="B100" s="12" t="s">
        <v>243</v>
      </c>
      <c r="C100" s="11" t="str">
        <f t="shared" si="2"/>
        <v>011</v>
      </c>
      <c r="D100" s="11">
        <v>990052978</v>
      </c>
      <c r="E100" s="12" t="s">
        <v>244</v>
      </c>
      <c r="F100" s="12" t="s">
        <v>52</v>
      </c>
      <c r="G100" s="12" t="s">
        <v>53</v>
      </c>
      <c r="H100" s="5">
        <v>1105</v>
      </c>
      <c r="I100" s="5">
        <v>0</v>
      </c>
      <c r="J100" s="5">
        <v>250</v>
      </c>
      <c r="K100" s="5">
        <v>50</v>
      </c>
      <c r="L100" s="5">
        <v>1200</v>
      </c>
      <c r="M100" s="5">
        <v>0</v>
      </c>
      <c r="N100" s="5">
        <v>1500</v>
      </c>
      <c r="O100" s="5">
        <v>500</v>
      </c>
      <c r="P100" s="5">
        <v>0</v>
      </c>
      <c r="Q100" s="5">
        <v>0</v>
      </c>
      <c r="R100" s="5">
        <v>0</v>
      </c>
      <c r="S100" s="5">
        <f t="shared" si="3"/>
        <v>4605</v>
      </c>
      <c r="T100" s="5">
        <v>2407.5700000000002</v>
      </c>
      <c r="U100" s="5">
        <v>2197.4299999999998</v>
      </c>
      <c r="V100" s="13" t="s">
        <v>33</v>
      </c>
    </row>
    <row r="101" spans="1:22" s="14" customFormat="1" ht="27.75" customHeight="1" x14ac:dyDescent="0.25">
      <c r="A101" s="11">
        <v>91</v>
      </c>
      <c r="B101" s="12" t="s">
        <v>245</v>
      </c>
      <c r="C101" s="11" t="str">
        <f t="shared" si="2"/>
        <v>011</v>
      </c>
      <c r="D101" s="11">
        <v>990057010</v>
      </c>
      <c r="E101" s="12" t="s">
        <v>246</v>
      </c>
      <c r="F101" s="12" t="s">
        <v>52</v>
      </c>
      <c r="G101" s="12" t="s">
        <v>53</v>
      </c>
      <c r="H101" s="5">
        <v>1105</v>
      </c>
      <c r="I101" s="5">
        <v>0</v>
      </c>
      <c r="J101" s="5">
        <v>250</v>
      </c>
      <c r="K101" s="5">
        <v>75</v>
      </c>
      <c r="L101" s="5">
        <v>1200</v>
      </c>
      <c r="M101" s="5">
        <v>0</v>
      </c>
      <c r="N101" s="5">
        <v>1500</v>
      </c>
      <c r="O101" s="5">
        <v>500</v>
      </c>
      <c r="P101" s="5">
        <v>0</v>
      </c>
      <c r="Q101" s="5">
        <v>0</v>
      </c>
      <c r="R101" s="5">
        <v>0</v>
      </c>
      <c r="S101" s="5">
        <f t="shared" si="3"/>
        <v>4630</v>
      </c>
      <c r="T101" s="5">
        <v>672.8</v>
      </c>
      <c r="U101" s="5">
        <v>3957.2</v>
      </c>
      <c r="V101" s="13" t="s">
        <v>33</v>
      </c>
    </row>
    <row r="102" spans="1:22" s="14" customFormat="1" ht="27.75" customHeight="1" x14ac:dyDescent="0.25">
      <c r="A102" s="11">
        <v>92</v>
      </c>
      <c r="B102" s="12" t="s">
        <v>247</v>
      </c>
      <c r="C102" s="11" t="str">
        <f t="shared" si="2"/>
        <v>011</v>
      </c>
      <c r="D102" s="11">
        <v>990039504</v>
      </c>
      <c r="E102" s="12" t="s">
        <v>248</v>
      </c>
      <c r="F102" s="12" t="s">
        <v>44</v>
      </c>
      <c r="G102" s="12" t="s">
        <v>53</v>
      </c>
      <c r="H102" s="5">
        <v>1074</v>
      </c>
      <c r="I102" s="5">
        <v>0</v>
      </c>
      <c r="J102" s="5">
        <v>250</v>
      </c>
      <c r="K102" s="5">
        <v>75</v>
      </c>
      <c r="L102" s="5">
        <v>1200</v>
      </c>
      <c r="M102" s="5">
        <v>0</v>
      </c>
      <c r="N102" s="5">
        <v>1500</v>
      </c>
      <c r="O102" s="5">
        <v>500</v>
      </c>
      <c r="P102" s="5">
        <v>0</v>
      </c>
      <c r="Q102" s="5">
        <v>0</v>
      </c>
      <c r="R102" s="5">
        <v>0</v>
      </c>
      <c r="S102" s="5">
        <f t="shared" si="3"/>
        <v>4599</v>
      </c>
      <c r="T102" s="5">
        <v>666.71</v>
      </c>
      <c r="U102" s="5">
        <v>3932.29</v>
      </c>
      <c r="V102" s="13" t="s">
        <v>33</v>
      </c>
    </row>
    <row r="103" spans="1:22" s="14" customFormat="1" ht="27.75" customHeight="1" x14ac:dyDescent="0.25">
      <c r="A103" s="11">
        <v>93</v>
      </c>
      <c r="B103" s="12" t="s">
        <v>249</v>
      </c>
      <c r="C103" s="11" t="str">
        <f t="shared" si="2"/>
        <v>011</v>
      </c>
      <c r="D103" s="11">
        <v>9901051430</v>
      </c>
      <c r="E103" s="12" t="s">
        <v>250</v>
      </c>
      <c r="F103" s="12" t="s">
        <v>52</v>
      </c>
      <c r="G103" s="12" t="s">
        <v>53</v>
      </c>
      <c r="H103" s="5">
        <v>1105</v>
      </c>
      <c r="I103" s="5">
        <v>0</v>
      </c>
      <c r="J103" s="5">
        <v>250</v>
      </c>
      <c r="K103" s="5">
        <v>50</v>
      </c>
      <c r="L103" s="5">
        <v>1200</v>
      </c>
      <c r="M103" s="5">
        <v>0</v>
      </c>
      <c r="N103" s="5">
        <v>1500</v>
      </c>
      <c r="O103" s="5">
        <v>500</v>
      </c>
      <c r="P103" s="5">
        <v>0</v>
      </c>
      <c r="Q103" s="5">
        <v>0</v>
      </c>
      <c r="R103" s="5">
        <v>0</v>
      </c>
      <c r="S103" s="5">
        <f t="shared" si="3"/>
        <v>4605</v>
      </c>
      <c r="T103" s="5">
        <v>667.89</v>
      </c>
      <c r="U103" s="5">
        <v>3937.11</v>
      </c>
      <c r="V103" s="13" t="s">
        <v>33</v>
      </c>
    </row>
    <row r="104" spans="1:22" s="14" customFormat="1" ht="27.75" customHeight="1" x14ac:dyDescent="0.25">
      <c r="A104" s="11">
        <v>94</v>
      </c>
      <c r="B104" s="12" t="s">
        <v>251</v>
      </c>
      <c r="C104" s="11" t="str">
        <f t="shared" si="2"/>
        <v>011</v>
      </c>
      <c r="D104" s="11">
        <v>9901114566</v>
      </c>
      <c r="E104" s="12" t="s">
        <v>252</v>
      </c>
      <c r="F104" s="12" t="s">
        <v>49</v>
      </c>
      <c r="G104" s="12" t="s">
        <v>32</v>
      </c>
      <c r="H104" s="5">
        <v>1649</v>
      </c>
      <c r="I104" s="5">
        <v>0</v>
      </c>
      <c r="J104" s="5">
        <v>250</v>
      </c>
      <c r="K104" s="5">
        <v>0</v>
      </c>
      <c r="L104" s="5">
        <v>1200</v>
      </c>
      <c r="M104" s="5">
        <v>0</v>
      </c>
      <c r="N104" s="5">
        <v>1500</v>
      </c>
      <c r="O104" s="5">
        <v>0</v>
      </c>
      <c r="P104" s="5">
        <v>600</v>
      </c>
      <c r="Q104" s="5">
        <v>0</v>
      </c>
      <c r="R104" s="5">
        <v>0</v>
      </c>
      <c r="S104" s="5">
        <f t="shared" si="3"/>
        <v>5199</v>
      </c>
      <c r="T104" s="5">
        <v>1733.92</v>
      </c>
      <c r="U104" s="5">
        <v>3465.08</v>
      </c>
      <c r="V104" s="13" t="s">
        <v>33</v>
      </c>
    </row>
    <row r="105" spans="1:22" s="14" customFormat="1" ht="27.75" customHeight="1" x14ac:dyDescent="0.25">
      <c r="A105" s="11">
        <v>95</v>
      </c>
      <c r="B105" s="12" t="s">
        <v>253</v>
      </c>
      <c r="C105" s="11" t="str">
        <f t="shared" si="2"/>
        <v>011</v>
      </c>
      <c r="D105" s="11">
        <v>9901186793</v>
      </c>
      <c r="E105" s="12" t="s">
        <v>254</v>
      </c>
      <c r="F105" s="12" t="s">
        <v>86</v>
      </c>
      <c r="G105" s="12" t="s">
        <v>53</v>
      </c>
      <c r="H105" s="5">
        <v>1039</v>
      </c>
      <c r="I105" s="5">
        <v>0</v>
      </c>
      <c r="J105" s="5">
        <v>250</v>
      </c>
      <c r="K105" s="5">
        <v>35</v>
      </c>
      <c r="L105" s="5">
        <v>1200</v>
      </c>
      <c r="M105" s="5">
        <v>0</v>
      </c>
      <c r="N105" s="5">
        <v>1500</v>
      </c>
      <c r="O105" s="5">
        <v>500</v>
      </c>
      <c r="P105" s="5">
        <v>0</v>
      </c>
      <c r="Q105" s="5">
        <v>1000</v>
      </c>
      <c r="R105" s="5">
        <v>0</v>
      </c>
      <c r="S105" s="5">
        <f t="shared" si="3"/>
        <v>5524</v>
      </c>
      <c r="T105" s="5">
        <v>844.63</v>
      </c>
      <c r="U105" s="5">
        <v>4679.37</v>
      </c>
      <c r="V105" s="13" t="s">
        <v>33</v>
      </c>
    </row>
    <row r="106" spans="1:22" s="14" customFormat="1" ht="27.75" customHeight="1" x14ac:dyDescent="0.25">
      <c r="A106" s="11">
        <v>96</v>
      </c>
      <c r="B106" s="12" t="s">
        <v>255</v>
      </c>
      <c r="C106" s="11" t="str">
        <f t="shared" si="2"/>
        <v>011</v>
      </c>
      <c r="D106" s="11">
        <v>9901001729</v>
      </c>
      <c r="E106" s="12" t="s">
        <v>256</v>
      </c>
      <c r="F106" s="12" t="s">
        <v>52</v>
      </c>
      <c r="G106" s="12" t="s">
        <v>53</v>
      </c>
      <c r="H106" s="5">
        <v>1105</v>
      </c>
      <c r="I106" s="5">
        <v>0</v>
      </c>
      <c r="J106" s="5">
        <v>250</v>
      </c>
      <c r="K106" s="5">
        <v>50</v>
      </c>
      <c r="L106" s="5">
        <v>1200</v>
      </c>
      <c r="M106" s="5">
        <v>0</v>
      </c>
      <c r="N106" s="5">
        <v>1500</v>
      </c>
      <c r="O106" s="5">
        <v>500</v>
      </c>
      <c r="P106" s="5">
        <v>0</v>
      </c>
      <c r="Q106" s="5">
        <v>0</v>
      </c>
      <c r="R106" s="5">
        <v>0</v>
      </c>
      <c r="S106" s="5">
        <f t="shared" si="3"/>
        <v>4605</v>
      </c>
      <c r="T106" s="5">
        <v>3117.99</v>
      </c>
      <c r="U106" s="5">
        <v>1487.01</v>
      </c>
      <c r="V106" s="13" t="s">
        <v>33</v>
      </c>
    </row>
    <row r="107" spans="1:22" s="14" customFormat="1" ht="27.75" customHeight="1" x14ac:dyDescent="0.25">
      <c r="A107" s="11">
        <v>97</v>
      </c>
      <c r="B107" s="12" t="s">
        <v>257</v>
      </c>
      <c r="C107" s="11" t="str">
        <f t="shared" si="2"/>
        <v>022</v>
      </c>
      <c r="D107" s="11">
        <v>9901446838</v>
      </c>
      <c r="E107" s="12" t="s">
        <v>258</v>
      </c>
      <c r="F107" s="12" t="s">
        <v>105</v>
      </c>
      <c r="G107" s="12" t="s">
        <v>37</v>
      </c>
      <c r="H107" s="5">
        <v>9200</v>
      </c>
      <c r="I107" s="5">
        <v>375</v>
      </c>
      <c r="J107" s="5">
        <v>250</v>
      </c>
      <c r="K107" s="5">
        <v>0</v>
      </c>
      <c r="L107" s="5">
        <v>1200</v>
      </c>
      <c r="M107" s="5">
        <v>0</v>
      </c>
      <c r="N107" s="5">
        <v>1500</v>
      </c>
      <c r="O107" s="5">
        <v>0</v>
      </c>
      <c r="P107" s="5">
        <v>0</v>
      </c>
      <c r="Q107" s="5">
        <v>0</v>
      </c>
      <c r="R107" s="5">
        <v>0</v>
      </c>
      <c r="S107" s="5">
        <f t="shared" si="3"/>
        <v>12525</v>
      </c>
      <c r="T107" s="5">
        <v>2704.84</v>
      </c>
      <c r="U107" s="5">
        <v>9820.16</v>
      </c>
      <c r="V107" s="13" t="s">
        <v>33</v>
      </c>
    </row>
    <row r="108" spans="1:22" s="14" customFormat="1" ht="27.75" customHeight="1" x14ac:dyDescent="0.25">
      <c r="A108" s="11">
        <v>98</v>
      </c>
      <c r="B108" s="12" t="s">
        <v>259</v>
      </c>
      <c r="C108" s="11" t="str">
        <f t="shared" si="2"/>
        <v>011</v>
      </c>
      <c r="D108" s="11">
        <v>9901449461</v>
      </c>
      <c r="E108" s="12" t="s">
        <v>260</v>
      </c>
      <c r="F108" s="12" t="s">
        <v>102</v>
      </c>
      <c r="G108" s="12" t="s">
        <v>32</v>
      </c>
      <c r="H108" s="5">
        <v>7435</v>
      </c>
      <c r="I108" s="5">
        <v>375</v>
      </c>
      <c r="J108" s="5">
        <v>250</v>
      </c>
      <c r="K108" s="5">
        <v>0</v>
      </c>
      <c r="L108" s="5">
        <v>1200</v>
      </c>
      <c r="M108" s="5">
        <v>0</v>
      </c>
      <c r="N108" s="5">
        <v>1500</v>
      </c>
      <c r="O108" s="5">
        <v>500</v>
      </c>
      <c r="P108" s="5">
        <v>0</v>
      </c>
      <c r="Q108" s="5">
        <v>0</v>
      </c>
      <c r="R108" s="5">
        <v>0</v>
      </c>
      <c r="S108" s="5">
        <f t="shared" si="3"/>
        <v>11260</v>
      </c>
      <c r="T108" s="5">
        <v>2399.6</v>
      </c>
      <c r="U108" s="5">
        <v>8860.4</v>
      </c>
      <c r="V108" s="13" t="s">
        <v>33</v>
      </c>
    </row>
    <row r="109" spans="1:22" s="14" customFormat="1" ht="27.75" customHeight="1" x14ac:dyDescent="0.25">
      <c r="A109" s="11">
        <v>99</v>
      </c>
      <c r="B109" s="12" t="s">
        <v>261</v>
      </c>
      <c r="C109" s="11" t="str">
        <f t="shared" si="2"/>
        <v>011</v>
      </c>
      <c r="D109" s="11">
        <v>990064245</v>
      </c>
      <c r="E109" s="12" t="s">
        <v>262</v>
      </c>
      <c r="F109" s="12" t="s">
        <v>49</v>
      </c>
      <c r="G109" s="12" t="s">
        <v>37</v>
      </c>
      <c r="H109" s="5">
        <v>1649</v>
      </c>
      <c r="I109" s="5">
        <v>0</v>
      </c>
      <c r="J109" s="5">
        <v>250</v>
      </c>
      <c r="K109" s="5">
        <v>50</v>
      </c>
      <c r="L109" s="5">
        <v>1200</v>
      </c>
      <c r="M109" s="5">
        <v>0</v>
      </c>
      <c r="N109" s="5">
        <v>1500</v>
      </c>
      <c r="O109" s="5">
        <v>0</v>
      </c>
      <c r="P109" s="5">
        <v>600</v>
      </c>
      <c r="Q109" s="5">
        <v>0</v>
      </c>
      <c r="R109" s="5">
        <v>0</v>
      </c>
      <c r="S109" s="5">
        <f t="shared" si="3"/>
        <v>5249</v>
      </c>
      <c r="T109" s="5">
        <v>791.79</v>
      </c>
      <c r="U109" s="5">
        <v>4457.21</v>
      </c>
      <c r="V109" s="13" t="s">
        <v>33</v>
      </c>
    </row>
    <row r="110" spans="1:22" s="14" customFormat="1" ht="27.75" customHeight="1" x14ac:dyDescent="0.25">
      <c r="A110" s="11">
        <v>100</v>
      </c>
      <c r="B110" s="12" t="s">
        <v>263</v>
      </c>
      <c r="C110" s="11" t="str">
        <f t="shared" si="2"/>
        <v>011</v>
      </c>
      <c r="D110" s="11">
        <v>990081462</v>
      </c>
      <c r="E110" s="12" t="s">
        <v>264</v>
      </c>
      <c r="F110" s="12" t="s">
        <v>145</v>
      </c>
      <c r="G110" s="12" t="s">
        <v>32</v>
      </c>
      <c r="H110" s="5">
        <v>2120</v>
      </c>
      <c r="I110" s="5">
        <v>0</v>
      </c>
      <c r="J110" s="5">
        <v>250</v>
      </c>
      <c r="K110" s="5">
        <v>50</v>
      </c>
      <c r="L110" s="5">
        <v>1200</v>
      </c>
      <c r="M110" s="5">
        <v>0</v>
      </c>
      <c r="N110" s="5">
        <v>1500</v>
      </c>
      <c r="O110" s="5">
        <v>0</v>
      </c>
      <c r="P110" s="5">
        <v>600</v>
      </c>
      <c r="Q110" s="5">
        <v>0</v>
      </c>
      <c r="R110" s="5">
        <v>0</v>
      </c>
      <c r="S110" s="5">
        <f t="shared" si="3"/>
        <v>5720</v>
      </c>
      <c r="T110" s="5">
        <v>2344.5500000000002</v>
      </c>
      <c r="U110" s="5">
        <v>3375.45</v>
      </c>
      <c r="V110" s="13" t="s">
        <v>33</v>
      </c>
    </row>
    <row r="111" spans="1:22" s="14" customFormat="1" ht="27.75" customHeight="1" x14ac:dyDescent="0.25">
      <c r="A111" s="11">
        <v>101</v>
      </c>
      <c r="B111" s="12" t="s">
        <v>265</v>
      </c>
      <c r="C111" s="11" t="str">
        <f t="shared" si="2"/>
        <v>022</v>
      </c>
      <c r="D111" s="11">
        <v>990083798</v>
      </c>
      <c r="E111" s="12" t="s">
        <v>266</v>
      </c>
      <c r="F111" s="12" t="s">
        <v>124</v>
      </c>
      <c r="G111" s="12" t="s">
        <v>53</v>
      </c>
      <c r="H111" s="5">
        <v>18000</v>
      </c>
      <c r="I111" s="5">
        <v>375</v>
      </c>
      <c r="J111" s="5">
        <v>250</v>
      </c>
      <c r="K111" s="5">
        <v>0</v>
      </c>
      <c r="L111" s="5">
        <v>1200</v>
      </c>
      <c r="M111" s="5">
        <v>0</v>
      </c>
      <c r="N111" s="5">
        <v>1500</v>
      </c>
      <c r="O111" s="5">
        <v>0</v>
      </c>
      <c r="P111" s="5">
        <v>0</v>
      </c>
      <c r="Q111" s="5">
        <v>0</v>
      </c>
      <c r="R111" s="5">
        <v>0</v>
      </c>
      <c r="S111" s="5">
        <f t="shared" si="3"/>
        <v>21325</v>
      </c>
      <c r="T111" s="5">
        <v>4734.57</v>
      </c>
      <c r="U111" s="5">
        <v>16590.43</v>
      </c>
      <c r="V111" s="13" t="s">
        <v>33</v>
      </c>
    </row>
    <row r="112" spans="1:22" s="14" customFormat="1" ht="27.75" customHeight="1" x14ac:dyDescent="0.25">
      <c r="A112" s="11">
        <v>102</v>
      </c>
      <c r="B112" s="12" t="s">
        <v>267</v>
      </c>
      <c r="C112" s="11" t="str">
        <f t="shared" si="2"/>
        <v>011</v>
      </c>
      <c r="D112" s="11">
        <v>9901084674</v>
      </c>
      <c r="E112" s="12" t="s">
        <v>268</v>
      </c>
      <c r="F112" s="12" t="s">
        <v>269</v>
      </c>
      <c r="G112" s="12" t="s">
        <v>53</v>
      </c>
      <c r="H112" s="5">
        <v>1135</v>
      </c>
      <c r="I112" s="5">
        <v>0</v>
      </c>
      <c r="J112" s="5">
        <v>250</v>
      </c>
      <c r="K112" s="5">
        <v>50</v>
      </c>
      <c r="L112" s="5">
        <v>1200</v>
      </c>
      <c r="M112" s="5">
        <v>0</v>
      </c>
      <c r="N112" s="5">
        <v>1500</v>
      </c>
      <c r="O112" s="5">
        <v>500</v>
      </c>
      <c r="P112" s="5">
        <v>0</v>
      </c>
      <c r="Q112" s="5">
        <v>0</v>
      </c>
      <c r="R112" s="5">
        <v>0</v>
      </c>
      <c r="S112" s="5">
        <f t="shared" si="3"/>
        <v>4635</v>
      </c>
      <c r="T112" s="5">
        <v>673.78</v>
      </c>
      <c r="U112" s="5">
        <v>3961.22</v>
      </c>
      <c r="V112" s="13" t="s">
        <v>33</v>
      </c>
    </row>
    <row r="113" spans="1:22" s="14" customFormat="1" ht="27.75" customHeight="1" x14ac:dyDescent="0.25">
      <c r="A113" s="11">
        <v>103</v>
      </c>
      <c r="B113" s="12" t="s">
        <v>270</v>
      </c>
      <c r="C113" s="11" t="str">
        <f t="shared" si="2"/>
        <v>011</v>
      </c>
      <c r="D113" s="11">
        <v>990058974</v>
      </c>
      <c r="E113" s="12" t="s">
        <v>271</v>
      </c>
      <c r="F113" s="12" t="s">
        <v>153</v>
      </c>
      <c r="G113" s="12" t="s">
        <v>37</v>
      </c>
      <c r="H113" s="5">
        <v>2604</v>
      </c>
      <c r="I113" s="5">
        <v>0</v>
      </c>
      <c r="J113" s="5">
        <v>250</v>
      </c>
      <c r="K113" s="5">
        <v>50</v>
      </c>
      <c r="L113" s="5">
        <v>1200</v>
      </c>
      <c r="M113" s="5">
        <v>0</v>
      </c>
      <c r="N113" s="5">
        <v>1500</v>
      </c>
      <c r="O113" s="5">
        <v>500</v>
      </c>
      <c r="P113" s="5">
        <v>0</v>
      </c>
      <c r="Q113" s="5">
        <v>0</v>
      </c>
      <c r="R113" s="5">
        <v>0</v>
      </c>
      <c r="S113" s="5">
        <f t="shared" si="3"/>
        <v>6104</v>
      </c>
      <c r="T113" s="5">
        <v>4006</v>
      </c>
      <c r="U113" s="5">
        <v>2098</v>
      </c>
      <c r="V113" s="13" t="s">
        <v>33</v>
      </c>
    </row>
    <row r="114" spans="1:22" s="14" customFormat="1" ht="27.75" customHeight="1" x14ac:dyDescent="0.25">
      <c r="A114" s="11">
        <v>104</v>
      </c>
      <c r="B114" s="12" t="s">
        <v>272</v>
      </c>
      <c r="C114" s="11" t="str">
        <f t="shared" si="2"/>
        <v>011</v>
      </c>
      <c r="D114" s="11">
        <v>990076524</v>
      </c>
      <c r="E114" s="12" t="s">
        <v>273</v>
      </c>
      <c r="F114" s="12" t="s">
        <v>145</v>
      </c>
      <c r="G114" s="12" t="s">
        <v>32</v>
      </c>
      <c r="H114" s="5">
        <v>2120</v>
      </c>
      <c r="I114" s="5">
        <v>0</v>
      </c>
      <c r="J114" s="5">
        <v>250</v>
      </c>
      <c r="K114" s="5">
        <v>50</v>
      </c>
      <c r="L114" s="5">
        <v>1200</v>
      </c>
      <c r="M114" s="5">
        <v>0</v>
      </c>
      <c r="N114" s="5">
        <v>1500</v>
      </c>
      <c r="O114" s="5">
        <v>0</v>
      </c>
      <c r="P114" s="5">
        <v>1000</v>
      </c>
      <c r="Q114" s="5">
        <v>0</v>
      </c>
      <c r="R114" s="5">
        <v>0</v>
      </c>
      <c r="S114" s="5">
        <f t="shared" si="3"/>
        <v>6120</v>
      </c>
      <c r="T114" s="5">
        <v>6105.13</v>
      </c>
      <c r="U114" s="5">
        <v>14.87</v>
      </c>
      <c r="V114" s="13" t="s">
        <v>33</v>
      </c>
    </row>
    <row r="115" spans="1:22" s="14" customFormat="1" ht="27.75" customHeight="1" x14ac:dyDescent="0.25">
      <c r="A115" s="11">
        <v>105</v>
      </c>
      <c r="B115" s="12" t="s">
        <v>274</v>
      </c>
      <c r="C115" s="11" t="str">
        <f t="shared" si="2"/>
        <v>011</v>
      </c>
      <c r="D115" s="11">
        <v>9901054979</v>
      </c>
      <c r="E115" s="12" t="s">
        <v>275</v>
      </c>
      <c r="F115" s="12" t="s">
        <v>49</v>
      </c>
      <c r="G115" s="12" t="s">
        <v>32</v>
      </c>
      <c r="H115" s="5">
        <v>1649</v>
      </c>
      <c r="I115" s="5">
        <v>0</v>
      </c>
      <c r="J115" s="5">
        <v>250</v>
      </c>
      <c r="K115" s="5">
        <v>50</v>
      </c>
      <c r="L115" s="5">
        <v>1200</v>
      </c>
      <c r="M115" s="5">
        <v>0</v>
      </c>
      <c r="N115" s="5">
        <v>1500</v>
      </c>
      <c r="O115" s="5">
        <v>0</v>
      </c>
      <c r="P115" s="5">
        <v>600</v>
      </c>
      <c r="Q115" s="5">
        <v>0</v>
      </c>
      <c r="R115" s="5">
        <v>0</v>
      </c>
      <c r="S115" s="5">
        <f t="shared" si="3"/>
        <v>5249</v>
      </c>
      <c r="T115" s="5">
        <v>2708.25</v>
      </c>
      <c r="U115" s="5">
        <v>2540.75</v>
      </c>
      <c r="V115" s="13" t="s">
        <v>33</v>
      </c>
    </row>
    <row r="116" spans="1:22" s="14" customFormat="1" ht="27.75" customHeight="1" x14ac:dyDescent="0.25">
      <c r="A116" s="11">
        <v>106</v>
      </c>
      <c r="B116" s="12" t="s">
        <v>276</v>
      </c>
      <c r="C116" s="11" t="str">
        <f t="shared" si="2"/>
        <v>011</v>
      </c>
      <c r="D116" s="11">
        <v>9901403715</v>
      </c>
      <c r="E116" s="12" t="s">
        <v>277</v>
      </c>
      <c r="F116" s="12" t="s">
        <v>278</v>
      </c>
      <c r="G116" s="12" t="s">
        <v>37</v>
      </c>
      <c r="H116" s="5">
        <v>3295</v>
      </c>
      <c r="I116" s="5">
        <v>0</v>
      </c>
      <c r="J116" s="5">
        <v>250</v>
      </c>
      <c r="K116" s="5">
        <v>0</v>
      </c>
      <c r="L116" s="5">
        <v>1200</v>
      </c>
      <c r="M116" s="5">
        <v>0</v>
      </c>
      <c r="N116" s="5">
        <v>1500</v>
      </c>
      <c r="O116" s="5">
        <v>500</v>
      </c>
      <c r="P116" s="5">
        <v>0</v>
      </c>
      <c r="Q116" s="5">
        <v>0</v>
      </c>
      <c r="R116" s="5">
        <v>0</v>
      </c>
      <c r="S116" s="5">
        <f t="shared" si="3"/>
        <v>6745</v>
      </c>
      <c r="T116" s="5">
        <v>1144.6099999999999</v>
      </c>
      <c r="U116" s="5">
        <v>5600.39</v>
      </c>
      <c r="V116" s="13" t="s">
        <v>33</v>
      </c>
    </row>
    <row r="117" spans="1:22" s="14" customFormat="1" ht="27.75" customHeight="1" x14ac:dyDescent="0.25">
      <c r="A117" s="11">
        <v>107</v>
      </c>
      <c r="B117" s="12" t="s">
        <v>279</v>
      </c>
      <c r="C117" s="11" t="str">
        <f t="shared" si="2"/>
        <v>011</v>
      </c>
      <c r="D117" s="11">
        <v>9901084606</v>
      </c>
      <c r="E117" s="12" t="s">
        <v>280</v>
      </c>
      <c r="F117" s="12" t="s">
        <v>145</v>
      </c>
      <c r="G117" s="12" t="s">
        <v>32</v>
      </c>
      <c r="H117" s="5">
        <v>2120</v>
      </c>
      <c r="I117" s="5">
        <v>0</v>
      </c>
      <c r="J117" s="5">
        <v>250</v>
      </c>
      <c r="K117" s="5">
        <v>50</v>
      </c>
      <c r="L117" s="5">
        <v>1200</v>
      </c>
      <c r="M117" s="5">
        <v>0</v>
      </c>
      <c r="N117" s="5">
        <v>1500</v>
      </c>
      <c r="O117" s="5">
        <v>0</v>
      </c>
      <c r="P117" s="5">
        <v>600</v>
      </c>
      <c r="Q117" s="5">
        <v>1000</v>
      </c>
      <c r="R117" s="5">
        <v>0</v>
      </c>
      <c r="S117" s="5">
        <f t="shared" si="3"/>
        <v>6720</v>
      </c>
      <c r="T117" s="5">
        <v>1136</v>
      </c>
      <c r="U117" s="5">
        <v>5584</v>
      </c>
      <c r="V117" s="13" t="s">
        <v>33</v>
      </c>
    </row>
    <row r="118" spans="1:22" s="14" customFormat="1" ht="27.75" customHeight="1" x14ac:dyDescent="0.25">
      <c r="A118" s="11">
        <v>108</v>
      </c>
      <c r="B118" s="12" t="s">
        <v>281</v>
      </c>
      <c r="C118" s="11" t="str">
        <f t="shared" si="2"/>
        <v>011</v>
      </c>
      <c r="D118" s="11">
        <v>9901084643</v>
      </c>
      <c r="E118" s="12" t="s">
        <v>282</v>
      </c>
      <c r="F118" s="12" t="s">
        <v>83</v>
      </c>
      <c r="G118" s="12" t="s">
        <v>37</v>
      </c>
      <c r="H118" s="5">
        <v>2281</v>
      </c>
      <c r="I118" s="5">
        <v>0</v>
      </c>
      <c r="J118" s="5">
        <v>250</v>
      </c>
      <c r="K118" s="5">
        <v>50</v>
      </c>
      <c r="L118" s="5">
        <v>1200</v>
      </c>
      <c r="M118" s="5">
        <v>0</v>
      </c>
      <c r="N118" s="5">
        <v>1500</v>
      </c>
      <c r="O118" s="5">
        <v>0</v>
      </c>
      <c r="P118" s="5">
        <v>1000</v>
      </c>
      <c r="Q118" s="5">
        <v>2100</v>
      </c>
      <c r="R118" s="5">
        <v>0</v>
      </c>
      <c r="S118" s="5">
        <f t="shared" si="3"/>
        <v>8381</v>
      </c>
      <c r="T118" s="5">
        <v>1548.22</v>
      </c>
      <c r="U118" s="5">
        <v>6832.78</v>
      </c>
      <c r="V118" s="13" t="s">
        <v>33</v>
      </c>
    </row>
    <row r="119" spans="1:22" s="14" customFormat="1" ht="27.75" customHeight="1" x14ac:dyDescent="0.25">
      <c r="A119" s="11">
        <v>109</v>
      </c>
      <c r="B119" s="12" t="s">
        <v>283</v>
      </c>
      <c r="C119" s="11" t="str">
        <f t="shared" si="2"/>
        <v>011</v>
      </c>
      <c r="D119" s="11">
        <v>9901084654</v>
      </c>
      <c r="E119" s="12" t="s">
        <v>284</v>
      </c>
      <c r="F119" s="12" t="s">
        <v>102</v>
      </c>
      <c r="G119" s="12" t="s">
        <v>37</v>
      </c>
      <c r="H119" s="5">
        <v>7435</v>
      </c>
      <c r="I119" s="5">
        <v>375</v>
      </c>
      <c r="J119" s="5">
        <v>250</v>
      </c>
      <c r="K119" s="5">
        <v>0</v>
      </c>
      <c r="L119" s="5">
        <v>1200</v>
      </c>
      <c r="M119" s="5">
        <v>0</v>
      </c>
      <c r="N119" s="5">
        <v>1500</v>
      </c>
      <c r="O119" s="5">
        <v>500</v>
      </c>
      <c r="P119" s="5">
        <v>0</v>
      </c>
      <c r="Q119" s="5">
        <v>0</v>
      </c>
      <c r="R119" s="5">
        <v>0</v>
      </c>
      <c r="S119" s="5">
        <f t="shared" si="3"/>
        <v>11260</v>
      </c>
      <c r="T119" s="5">
        <v>2408.69</v>
      </c>
      <c r="U119" s="5">
        <v>8851.31</v>
      </c>
      <c r="V119" s="13" t="s">
        <v>33</v>
      </c>
    </row>
    <row r="120" spans="1:22" s="14" customFormat="1" ht="27.75" customHeight="1" x14ac:dyDescent="0.25">
      <c r="A120" s="11">
        <v>110</v>
      </c>
      <c r="B120" s="12" t="s">
        <v>285</v>
      </c>
      <c r="C120" s="11" t="str">
        <f t="shared" si="2"/>
        <v>011</v>
      </c>
      <c r="D120" s="11">
        <v>9901405613</v>
      </c>
      <c r="E120" s="12" t="s">
        <v>286</v>
      </c>
      <c r="F120" s="12" t="s">
        <v>49</v>
      </c>
      <c r="G120" s="12" t="s">
        <v>32</v>
      </c>
      <c r="H120" s="5">
        <v>1649</v>
      </c>
      <c r="I120" s="5">
        <v>0</v>
      </c>
      <c r="J120" s="5">
        <v>250</v>
      </c>
      <c r="K120" s="5">
        <v>0</v>
      </c>
      <c r="L120" s="5">
        <v>1200</v>
      </c>
      <c r="M120" s="5">
        <v>0</v>
      </c>
      <c r="N120" s="5">
        <v>1500</v>
      </c>
      <c r="O120" s="5">
        <v>0</v>
      </c>
      <c r="P120" s="5">
        <v>600</v>
      </c>
      <c r="Q120" s="5">
        <v>0</v>
      </c>
      <c r="R120" s="5">
        <v>0</v>
      </c>
      <c r="S120" s="5">
        <f t="shared" si="3"/>
        <v>5199</v>
      </c>
      <c r="T120" s="5">
        <v>782.18</v>
      </c>
      <c r="U120" s="5">
        <v>4416.82</v>
      </c>
      <c r="V120" s="13" t="s">
        <v>33</v>
      </c>
    </row>
    <row r="121" spans="1:22" s="14" customFormat="1" ht="27.75" customHeight="1" x14ac:dyDescent="0.25">
      <c r="A121" s="11">
        <v>111</v>
      </c>
      <c r="B121" s="12" t="s">
        <v>287</v>
      </c>
      <c r="C121" s="11" t="str">
        <f t="shared" si="2"/>
        <v>011</v>
      </c>
      <c r="D121" s="11">
        <v>9901208129</v>
      </c>
      <c r="E121" s="12" t="s">
        <v>288</v>
      </c>
      <c r="F121" s="12" t="s">
        <v>86</v>
      </c>
      <c r="G121" s="12" t="s">
        <v>53</v>
      </c>
      <c r="H121" s="5">
        <v>1039</v>
      </c>
      <c r="I121" s="5">
        <v>0</v>
      </c>
      <c r="J121" s="5">
        <v>250</v>
      </c>
      <c r="K121" s="5">
        <v>0</v>
      </c>
      <c r="L121" s="5">
        <v>1200</v>
      </c>
      <c r="M121" s="5">
        <v>0</v>
      </c>
      <c r="N121" s="5">
        <v>1500</v>
      </c>
      <c r="O121" s="5">
        <v>500</v>
      </c>
      <c r="P121" s="5">
        <v>0</v>
      </c>
      <c r="Q121" s="5">
        <v>0</v>
      </c>
      <c r="R121" s="5">
        <v>0</v>
      </c>
      <c r="S121" s="5">
        <f t="shared" si="3"/>
        <v>4489</v>
      </c>
      <c r="T121" s="5">
        <v>645.11</v>
      </c>
      <c r="U121" s="5">
        <v>3843.89</v>
      </c>
      <c r="V121" s="13" t="s">
        <v>33</v>
      </c>
    </row>
    <row r="122" spans="1:22" s="14" customFormat="1" ht="27.75" customHeight="1" x14ac:dyDescent="0.25">
      <c r="A122" s="11">
        <v>112</v>
      </c>
      <c r="B122" s="12" t="s">
        <v>289</v>
      </c>
      <c r="C122" s="11" t="str">
        <f t="shared" si="2"/>
        <v>011</v>
      </c>
      <c r="D122" s="11">
        <v>9901157961</v>
      </c>
      <c r="E122" s="12" t="s">
        <v>290</v>
      </c>
      <c r="F122" s="12" t="s">
        <v>86</v>
      </c>
      <c r="G122" s="12" t="s">
        <v>53</v>
      </c>
      <c r="H122" s="5">
        <v>1039</v>
      </c>
      <c r="I122" s="5">
        <v>0</v>
      </c>
      <c r="J122" s="5">
        <v>250</v>
      </c>
      <c r="K122" s="5">
        <v>0</v>
      </c>
      <c r="L122" s="5">
        <v>1200</v>
      </c>
      <c r="M122" s="5">
        <v>0</v>
      </c>
      <c r="N122" s="5">
        <v>1500</v>
      </c>
      <c r="O122" s="5">
        <v>500</v>
      </c>
      <c r="P122" s="5">
        <v>0</v>
      </c>
      <c r="Q122" s="5">
        <v>0</v>
      </c>
      <c r="R122" s="5">
        <v>0</v>
      </c>
      <c r="S122" s="5">
        <f t="shared" si="3"/>
        <v>4489</v>
      </c>
      <c r="T122" s="5">
        <v>4039.77</v>
      </c>
      <c r="U122" s="5">
        <v>449.23</v>
      </c>
      <c r="V122" s="13" t="s">
        <v>33</v>
      </c>
    </row>
    <row r="123" spans="1:22" s="14" customFormat="1" ht="27.75" customHeight="1" x14ac:dyDescent="0.25">
      <c r="A123" s="11">
        <v>113</v>
      </c>
      <c r="B123" s="12" t="s">
        <v>291</v>
      </c>
      <c r="C123" s="11" t="str">
        <f t="shared" si="2"/>
        <v>011</v>
      </c>
      <c r="D123" s="11">
        <v>9901177792</v>
      </c>
      <c r="E123" s="12" t="s">
        <v>292</v>
      </c>
      <c r="F123" s="12" t="s">
        <v>86</v>
      </c>
      <c r="G123" s="12" t="s">
        <v>53</v>
      </c>
      <c r="H123" s="5">
        <v>1039</v>
      </c>
      <c r="I123" s="5">
        <v>0</v>
      </c>
      <c r="J123" s="5">
        <v>250</v>
      </c>
      <c r="K123" s="5">
        <v>0</v>
      </c>
      <c r="L123" s="5">
        <v>1200</v>
      </c>
      <c r="M123" s="5">
        <v>0</v>
      </c>
      <c r="N123" s="5">
        <v>1500</v>
      </c>
      <c r="O123" s="5">
        <v>500</v>
      </c>
      <c r="P123" s="5">
        <v>0</v>
      </c>
      <c r="Q123" s="5">
        <v>0</v>
      </c>
      <c r="R123" s="5">
        <v>0</v>
      </c>
      <c r="S123" s="5">
        <f t="shared" si="3"/>
        <v>4489</v>
      </c>
      <c r="T123" s="5">
        <v>2693.7</v>
      </c>
      <c r="U123" s="5">
        <v>1795.3</v>
      </c>
      <c r="V123" s="13" t="s">
        <v>33</v>
      </c>
    </row>
    <row r="124" spans="1:22" s="14" customFormat="1" ht="27.75" customHeight="1" x14ac:dyDescent="0.25">
      <c r="A124" s="11">
        <v>114</v>
      </c>
      <c r="B124" s="12" t="s">
        <v>293</v>
      </c>
      <c r="C124" s="11" t="str">
        <f t="shared" si="2"/>
        <v>011</v>
      </c>
      <c r="D124" s="11">
        <v>9901201455</v>
      </c>
      <c r="E124" s="12" t="s">
        <v>294</v>
      </c>
      <c r="F124" s="12" t="s">
        <v>86</v>
      </c>
      <c r="G124" s="12" t="s">
        <v>53</v>
      </c>
      <c r="H124" s="5">
        <v>1039</v>
      </c>
      <c r="I124" s="5">
        <v>0</v>
      </c>
      <c r="J124" s="5">
        <v>250</v>
      </c>
      <c r="K124" s="5">
        <v>0</v>
      </c>
      <c r="L124" s="5">
        <v>1200</v>
      </c>
      <c r="M124" s="5">
        <v>0</v>
      </c>
      <c r="N124" s="5">
        <v>1500</v>
      </c>
      <c r="O124" s="5">
        <v>500</v>
      </c>
      <c r="P124" s="5">
        <v>0</v>
      </c>
      <c r="Q124" s="5">
        <v>0</v>
      </c>
      <c r="R124" s="5">
        <v>0</v>
      </c>
      <c r="S124" s="5">
        <f t="shared" si="3"/>
        <v>4489</v>
      </c>
      <c r="T124" s="5">
        <v>645.11</v>
      </c>
      <c r="U124" s="5">
        <v>3843.89</v>
      </c>
      <c r="V124" s="13" t="s">
        <v>33</v>
      </c>
    </row>
    <row r="125" spans="1:22" s="14" customFormat="1" ht="27.75" customHeight="1" x14ac:dyDescent="0.25">
      <c r="A125" s="11">
        <v>115</v>
      </c>
      <c r="B125" s="12" t="s">
        <v>295</v>
      </c>
      <c r="C125" s="11" t="str">
        <f t="shared" si="2"/>
        <v>011</v>
      </c>
      <c r="D125" s="11">
        <v>9901109365</v>
      </c>
      <c r="E125" s="12" t="s">
        <v>296</v>
      </c>
      <c r="F125" s="12" t="s">
        <v>49</v>
      </c>
      <c r="G125" s="12" t="s">
        <v>111</v>
      </c>
      <c r="H125" s="5">
        <v>1649</v>
      </c>
      <c r="I125" s="5">
        <v>0</v>
      </c>
      <c r="J125" s="5">
        <v>250</v>
      </c>
      <c r="K125" s="5">
        <v>35</v>
      </c>
      <c r="L125" s="5">
        <v>1200</v>
      </c>
      <c r="M125" s="5">
        <v>600</v>
      </c>
      <c r="N125" s="5">
        <v>1500</v>
      </c>
      <c r="O125" s="5">
        <v>0</v>
      </c>
      <c r="P125" s="5">
        <v>0</v>
      </c>
      <c r="Q125" s="5">
        <v>0</v>
      </c>
      <c r="R125" s="5">
        <v>0</v>
      </c>
      <c r="S125" s="5">
        <f t="shared" si="3"/>
        <v>5234</v>
      </c>
      <c r="T125" s="5">
        <v>3672.72</v>
      </c>
      <c r="U125" s="5">
        <v>1561.28</v>
      </c>
      <c r="V125" s="13" t="s">
        <v>33</v>
      </c>
    </row>
    <row r="126" spans="1:22" s="14" customFormat="1" ht="27.75" customHeight="1" x14ac:dyDescent="0.25">
      <c r="A126" s="11">
        <v>116</v>
      </c>
      <c r="B126" s="12" t="s">
        <v>297</v>
      </c>
      <c r="C126" s="11" t="str">
        <f t="shared" si="2"/>
        <v>011</v>
      </c>
      <c r="D126" s="11">
        <v>950049139</v>
      </c>
      <c r="E126" s="12" t="s">
        <v>298</v>
      </c>
      <c r="F126" s="12" t="s">
        <v>83</v>
      </c>
      <c r="G126" s="12" t="s">
        <v>37</v>
      </c>
      <c r="H126" s="5">
        <v>2281</v>
      </c>
      <c r="I126" s="5">
        <v>0</v>
      </c>
      <c r="J126" s="5">
        <v>250</v>
      </c>
      <c r="K126" s="5">
        <v>75</v>
      </c>
      <c r="L126" s="5">
        <v>1200</v>
      </c>
      <c r="M126" s="5">
        <v>0</v>
      </c>
      <c r="N126" s="5">
        <v>1500</v>
      </c>
      <c r="O126" s="5">
        <v>0</v>
      </c>
      <c r="P126" s="5">
        <v>1000</v>
      </c>
      <c r="Q126" s="5">
        <v>0</v>
      </c>
      <c r="R126" s="5">
        <v>0</v>
      </c>
      <c r="S126" s="5">
        <f t="shared" si="3"/>
        <v>6306</v>
      </c>
      <c r="T126" s="5">
        <v>6100.48</v>
      </c>
      <c r="U126" s="5">
        <v>205.52</v>
      </c>
      <c r="V126" s="13" t="s">
        <v>33</v>
      </c>
    </row>
    <row r="127" spans="1:22" s="14" customFormat="1" ht="27.75" customHeight="1" x14ac:dyDescent="0.25">
      <c r="A127" s="11">
        <v>117</v>
      </c>
      <c r="B127" s="12" t="s">
        <v>299</v>
      </c>
      <c r="C127" s="11" t="str">
        <f t="shared" si="2"/>
        <v>011</v>
      </c>
      <c r="D127" s="11">
        <v>990038845</v>
      </c>
      <c r="E127" s="12" t="s">
        <v>300</v>
      </c>
      <c r="F127" s="12" t="s">
        <v>83</v>
      </c>
      <c r="G127" s="12" t="s">
        <v>37</v>
      </c>
      <c r="H127" s="5">
        <v>2281</v>
      </c>
      <c r="I127" s="5">
        <v>0</v>
      </c>
      <c r="J127" s="5">
        <v>250</v>
      </c>
      <c r="K127" s="5">
        <v>75</v>
      </c>
      <c r="L127" s="5">
        <v>1200</v>
      </c>
      <c r="M127" s="5">
        <v>0</v>
      </c>
      <c r="N127" s="5">
        <v>1500</v>
      </c>
      <c r="O127" s="5">
        <v>0</v>
      </c>
      <c r="P127" s="5">
        <v>1000</v>
      </c>
      <c r="Q127" s="5">
        <v>1000</v>
      </c>
      <c r="R127" s="5">
        <v>0</v>
      </c>
      <c r="S127" s="5">
        <f t="shared" si="3"/>
        <v>7306</v>
      </c>
      <c r="T127" s="5">
        <v>1254.21</v>
      </c>
      <c r="U127" s="5">
        <v>6051.79</v>
      </c>
      <c r="V127" s="13" t="s">
        <v>33</v>
      </c>
    </row>
    <row r="128" spans="1:22" s="14" customFormat="1" ht="27.75" customHeight="1" x14ac:dyDescent="0.25">
      <c r="A128" s="11">
        <v>118</v>
      </c>
      <c r="B128" s="12" t="s">
        <v>301</v>
      </c>
      <c r="C128" s="11" t="str">
        <f t="shared" si="2"/>
        <v>011</v>
      </c>
      <c r="D128" s="11">
        <v>990038851</v>
      </c>
      <c r="E128" s="12" t="s">
        <v>302</v>
      </c>
      <c r="F128" s="12" t="s">
        <v>150</v>
      </c>
      <c r="G128" s="12" t="s">
        <v>37</v>
      </c>
      <c r="H128" s="5">
        <v>1960</v>
      </c>
      <c r="I128" s="5">
        <v>0</v>
      </c>
      <c r="J128" s="5">
        <v>250</v>
      </c>
      <c r="K128" s="5">
        <v>75</v>
      </c>
      <c r="L128" s="5">
        <v>1200</v>
      </c>
      <c r="M128" s="5">
        <v>0</v>
      </c>
      <c r="N128" s="5">
        <v>1500</v>
      </c>
      <c r="O128" s="5">
        <v>500</v>
      </c>
      <c r="P128" s="5">
        <v>0</v>
      </c>
      <c r="Q128" s="5">
        <v>0</v>
      </c>
      <c r="R128" s="5">
        <v>0</v>
      </c>
      <c r="S128" s="5">
        <f t="shared" si="3"/>
        <v>5485</v>
      </c>
      <c r="T128" s="5">
        <v>3426.85</v>
      </c>
      <c r="U128" s="5">
        <v>2058.15</v>
      </c>
      <c r="V128" s="13" t="s">
        <v>33</v>
      </c>
    </row>
    <row r="129" spans="1:22" s="14" customFormat="1" ht="27.75" customHeight="1" x14ac:dyDescent="0.25">
      <c r="A129" s="11">
        <v>119</v>
      </c>
      <c r="B129" s="12" t="s">
        <v>303</v>
      </c>
      <c r="C129" s="11" t="str">
        <f t="shared" si="2"/>
        <v>011</v>
      </c>
      <c r="D129" s="11">
        <v>990039078</v>
      </c>
      <c r="E129" s="12" t="s">
        <v>304</v>
      </c>
      <c r="F129" s="12" t="s">
        <v>145</v>
      </c>
      <c r="G129" s="12" t="s">
        <v>32</v>
      </c>
      <c r="H129" s="5">
        <v>2120</v>
      </c>
      <c r="I129" s="5">
        <v>0</v>
      </c>
      <c r="J129" s="5">
        <v>250</v>
      </c>
      <c r="K129" s="5">
        <v>75</v>
      </c>
      <c r="L129" s="5">
        <v>1200</v>
      </c>
      <c r="M129" s="5">
        <v>0</v>
      </c>
      <c r="N129" s="5">
        <v>1500</v>
      </c>
      <c r="O129" s="5">
        <v>0</v>
      </c>
      <c r="P129" s="5">
        <v>1000</v>
      </c>
      <c r="Q129" s="5">
        <v>2100</v>
      </c>
      <c r="R129" s="5">
        <v>0</v>
      </c>
      <c r="S129" s="5">
        <f t="shared" si="3"/>
        <v>8245</v>
      </c>
      <c r="T129" s="5">
        <v>1443.45</v>
      </c>
      <c r="U129" s="5">
        <v>6801.55</v>
      </c>
      <c r="V129" s="13" t="s">
        <v>33</v>
      </c>
    </row>
    <row r="130" spans="1:22" s="14" customFormat="1" ht="27.75" customHeight="1" x14ac:dyDescent="0.25">
      <c r="A130" s="11">
        <v>120</v>
      </c>
      <c r="B130" s="12" t="s">
        <v>305</v>
      </c>
      <c r="C130" s="11" t="str">
        <f t="shared" si="2"/>
        <v>011</v>
      </c>
      <c r="D130" s="11">
        <v>9901111656</v>
      </c>
      <c r="E130" s="12" t="s">
        <v>306</v>
      </c>
      <c r="F130" s="12" t="s">
        <v>110</v>
      </c>
      <c r="G130" s="12" t="s">
        <v>111</v>
      </c>
      <c r="H130" s="5">
        <v>1460</v>
      </c>
      <c r="I130" s="5">
        <v>0</v>
      </c>
      <c r="J130" s="5">
        <v>250</v>
      </c>
      <c r="K130" s="5">
        <v>0</v>
      </c>
      <c r="L130" s="5">
        <v>1200</v>
      </c>
      <c r="M130" s="5">
        <v>500</v>
      </c>
      <c r="N130" s="5">
        <v>1500</v>
      </c>
      <c r="O130" s="5">
        <v>0</v>
      </c>
      <c r="P130" s="5">
        <v>0</v>
      </c>
      <c r="Q130" s="5">
        <v>0</v>
      </c>
      <c r="R130" s="5">
        <v>0</v>
      </c>
      <c r="S130" s="5">
        <f t="shared" si="3"/>
        <v>4910</v>
      </c>
      <c r="T130" s="5">
        <v>4303.92</v>
      </c>
      <c r="U130" s="5">
        <v>606.08000000000004</v>
      </c>
      <c r="V130" s="13" t="s">
        <v>33</v>
      </c>
    </row>
    <row r="131" spans="1:22" s="14" customFormat="1" ht="27.75" customHeight="1" x14ac:dyDescent="0.25">
      <c r="A131" s="11">
        <v>121</v>
      </c>
      <c r="B131" s="12" t="s">
        <v>307</v>
      </c>
      <c r="C131" s="11" t="str">
        <f t="shared" si="2"/>
        <v>011</v>
      </c>
      <c r="D131" s="11">
        <v>9901109367</v>
      </c>
      <c r="E131" s="12" t="s">
        <v>308</v>
      </c>
      <c r="F131" s="12" t="s">
        <v>49</v>
      </c>
      <c r="G131" s="12" t="s">
        <v>111</v>
      </c>
      <c r="H131" s="5">
        <v>1649</v>
      </c>
      <c r="I131" s="5">
        <v>0</v>
      </c>
      <c r="J131" s="5">
        <v>250</v>
      </c>
      <c r="K131" s="5">
        <v>35</v>
      </c>
      <c r="L131" s="5">
        <v>1200</v>
      </c>
      <c r="M131" s="5">
        <v>600</v>
      </c>
      <c r="N131" s="5">
        <v>1500</v>
      </c>
      <c r="O131" s="5">
        <v>0</v>
      </c>
      <c r="P131" s="5">
        <v>0</v>
      </c>
      <c r="Q131" s="5">
        <v>0</v>
      </c>
      <c r="R131" s="5">
        <v>0</v>
      </c>
      <c r="S131" s="5">
        <f t="shared" si="3"/>
        <v>5234</v>
      </c>
      <c r="T131" s="5">
        <v>5089.26</v>
      </c>
      <c r="U131" s="5">
        <v>144.74</v>
      </c>
      <c r="V131" s="13" t="s">
        <v>33</v>
      </c>
    </row>
    <row r="132" spans="1:22" s="14" customFormat="1" ht="27.75" customHeight="1" x14ac:dyDescent="0.25">
      <c r="A132" s="11">
        <v>122</v>
      </c>
      <c r="B132" s="12" t="s">
        <v>309</v>
      </c>
      <c r="C132" s="11" t="str">
        <f t="shared" si="2"/>
        <v>011</v>
      </c>
      <c r="D132" s="11">
        <v>990091167</v>
      </c>
      <c r="E132" s="12" t="s">
        <v>310</v>
      </c>
      <c r="F132" s="12" t="s">
        <v>49</v>
      </c>
      <c r="G132" s="12" t="s">
        <v>111</v>
      </c>
      <c r="H132" s="5">
        <v>1649</v>
      </c>
      <c r="I132" s="5">
        <v>0</v>
      </c>
      <c r="J132" s="5">
        <v>250</v>
      </c>
      <c r="K132" s="5">
        <v>50</v>
      </c>
      <c r="L132" s="5">
        <v>1200</v>
      </c>
      <c r="M132" s="5">
        <v>600</v>
      </c>
      <c r="N132" s="5">
        <v>1500</v>
      </c>
      <c r="O132" s="5">
        <v>0</v>
      </c>
      <c r="P132" s="5">
        <v>0</v>
      </c>
      <c r="Q132" s="5">
        <v>0</v>
      </c>
      <c r="R132" s="5">
        <v>0</v>
      </c>
      <c r="S132" s="5">
        <f t="shared" si="3"/>
        <v>5249</v>
      </c>
      <c r="T132" s="5">
        <v>4021.81</v>
      </c>
      <c r="U132" s="5">
        <v>1227.19</v>
      </c>
      <c r="V132" s="13" t="s">
        <v>33</v>
      </c>
    </row>
    <row r="133" spans="1:22" s="14" customFormat="1" ht="27.75" customHeight="1" x14ac:dyDescent="0.25">
      <c r="A133" s="11">
        <v>123</v>
      </c>
      <c r="B133" s="12" t="s">
        <v>311</v>
      </c>
      <c r="C133" s="11" t="str">
        <f t="shared" si="2"/>
        <v>011</v>
      </c>
      <c r="D133" s="11">
        <v>990038815</v>
      </c>
      <c r="E133" s="12" t="s">
        <v>312</v>
      </c>
      <c r="F133" s="12" t="s">
        <v>145</v>
      </c>
      <c r="G133" s="12" t="s">
        <v>32</v>
      </c>
      <c r="H133" s="5">
        <v>2120</v>
      </c>
      <c r="I133" s="5">
        <v>0</v>
      </c>
      <c r="J133" s="5">
        <v>250</v>
      </c>
      <c r="K133" s="5">
        <v>75</v>
      </c>
      <c r="L133" s="5">
        <v>1200</v>
      </c>
      <c r="M133" s="5">
        <v>0</v>
      </c>
      <c r="N133" s="5">
        <v>1500</v>
      </c>
      <c r="O133" s="5">
        <v>0</v>
      </c>
      <c r="P133" s="5">
        <v>1000</v>
      </c>
      <c r="Q133" s="5">
        <v>0</v>
      </c>
      <c r="R133" s="5">
        <v>0</v>
      </c>
      <c r="S133" s="5">
        <f t="shared" si="3"/>
        <v>6145</v>
      </c>
      <c r="T133" s="5">
        <v>4881.25</v>
      </c>
      <c r="U133" s="5">
        <v>1263.75</v>
      </c>
      <c r="V133" s="13" t="s">
        <v>33</v>
      </c>
    </row>
    <row r="134" spans="1:22" s="14" customFormat="1" ht="27.75" customHeight="1" x14ac:dyDescent="0.25">
      <c r="A134" s="11">
        <v>124</v>
      </c>
      <c r="B134" s="12" t="s">
        <v>313</v>
      </c>
      <c r="C134" s="11" t="str">
        <f t="shared" si="2"/>
        <v>011</v>
      </c>
      <c r="D134" s="11">
        <v>990038819</v>
      </c>
      <c r="E134" s="12" t="s">
        <v>314</v>
      </c>
      <c r="F134" s="12" t="s">
        <v>145</v>
      </c>
      <c r="G134" s="12" t="s">
        <v>32</v>
      </c>
      <c r="H134" s="5">
        <v>2120</v>
      </c>
      <c r="I134" s="5">
        <v>0</v>
      </c>
      <c r="J134" s="5">
        <v>250</v>
      </c>
      <c r="K134" s="5">
        <v>75</v>
      </c>
      <c r="L134" s="5">
        <v>1200</v>
      </c>
      <c r="M134" s="5">
        <v>0</v>
      </c>
      <c r="N134" s="5">
        <v>1500</v>
      </c>
      <c r="O134" s="5">
        <v>0</v>
      </c>
      <c r="P134" s="5">
        <v>1000</v>
      </c>
      <c r="Q134" s="5">
        <v>0</v>
      </c>
      <c r="R134" s="5">
        <v>0</v>
      </c>
      <c r="S134" s="5">
        <f t="shared" si="3"/>
        <v>6145</v>
      </c>
      <c r="T134" s="5">
        <v>4038.98</v>
      </c>
      <c r="U134" s="5">
        <v>2106.02</v>
      </c>
      <c r="V134" s="13" t="s">
        <v>33</v>
      </c>
    </row>
    <row r="135" spans="1:22" s="14" customFormat="1" ht="27.75" customHeight="1" x14ac:dyDescent="0.25">
      <c r="A135" s="11">
        <v>125</v>
      </c>
      <c r="B135" s="12" t="s">
        <v>315</v>
      </c>
      <c r="C135" s="11" t="str">
        <f t="shared" si="2"/>
        <v>011</v>
      </c>
      <c r="D135" s="11">
        <v>990039281</v>
      </c>
      <c r="E135" s="12" t="s">
        <v>316</v>
      </c>
      <c r="F135" s="12" t="s">
        <v>40</v>
      </c>
      <c r="G135" s="12" t="s">
        <v>32</v>
      </c>
      <c r="H135" s="5">
        <v>1460</v>
      </c>
      <c r="I135" s="5">
        <v>0</v>
      </c>
      <c r="J135" s="5">
        <v>250</v>
      </c>
      <c r="K135" s="5">
        <v>75</v>
      </c>
      <c r="L135" s="5">
        <v>1200</v>
      </c>
      <c r="M135" s="5">
        <v>0</v>
      </c>
      <c r="N135" s="5">
        <v>1500</v>
      </c>
      <c r="O135" s="5">
        <v>500</v>
      </c>
      <c r="P135" s="5">
        <v>0</v>
      </c>
      <c r="Q135" s="5">
        <v>0</v>
      </c>
      <c r="R135" s="5">
        <v>0</v>
      </c>
      <c r="S135" s="5">
        <f t="shared" si="3"/>
        <v>4985</v>
      </c>
      <c r="T135" s="5">
        <v>2968.28</v>
      </c>
      <c r="U135" s="5">
        <v>2016.72</v>
      </c>
      <c r="V135" s="13" t="s">
        <v>33</v>
      </c>
    </row>
    <row r="136" spans="1:22" s="14" customFormat="1" ht="27.75" customHeight="1" x14ac:dyDescent="0.25">
      <c r="A136" s="11">
        <v>126</v>
      </c>
      <c r="B136" s="12" t="s">
        <v>317</v>
      </c>
      <c r="C136" s="11" t="str">
        <f t="shared" si="2"/>
        <v>011</v>
      </c>
      <c r="D136" s="11">
        <v>990039387</v>
      </c>
      <c r="E136" s="12" t="s">
        <v>318</v>
      </c>
      <c r="F136" s="12" t="s">
        <v>83</v>
      </c>
      <c r="G136" s="12" t="s">
        <v>32</v>
      </c>
      <c r="H136" s="5">
        <v>2281</v>
      </c>
      <c r="I136" s="5">
        <v>0</v>
      </c>
      <c r="J136" s="5">
        <v>250</v>
      </c>
      <c r="K136" s="5">
        <v>75</v>
      </c>
      <c r="L136" s="5">
        <v>1200</v>
      </c>
      <c r="M136" s="5">
        <v>0</v>
      </c>
      <c r="N136" s="5">
        <v>1500</v>
      </c>
      <c r="O136" s="5">
        <v>0</v>
      </c>
      <c r="P136" s="5">
        <v>1000</v>
      </c>
      <c r="Q136" s="5">
        <v>0</v>
      </c>
      <c r="R136" s="5">
        <v>0</v>
      </c>
      <c r="S136" s="5">
        <f t="shared" si="3"/>
        <v>6306</v>
      </c>
      <c r="T136" s="5">
        <v>3503.62</v>
      </c>
      <c r="U136" s="5">
        <v>2802.38</v>
      </c>
      <c r="V136" s="13" t="s">
        <v>33</v>
      </c>
    </row>
    <row r="137" spans="1:22" s="14" customFormat="1" ht="27.75" customHeight="1" x14ac:dyDescent="0.25">
      <c r="A137" s="11">
        <v>127</v>
      </c>
      <c r="B137" s="12" t="s">
        <v>319</v>
      </c>
      <c r="C137" s="11" t="str">
        <f t="shared" si="2"/>
        <v>011</v>
      </c>
      <c r="D137" s="11">
        <v>990039390</v>
      </c>
      <c r="E137" s="12" t="s">
        <v>320</v>
      </c>
      <c r="F137" s="12" t="s">
        <v>321</v>
      </c>
      <c r="G137" s="12" t="s">
        <v>37</v>
      </c>
      <c r="H137" s="5">
        <v>1381</v>
      </c>
      <c r="I137" s="5">
        <v>0</v>
      </c>
      <c r="J137" s="5">
        <v>250</v>
      </c>
      <c r="K137" s="5">
        <v>75</v>
      </c>
      <c r="L137" s="5">
        <v>1200</v>
      </c>
      <c r="M137" s="5">
        <v>0</v>
      </c>
      <c r="N137" s="5">
        <v>1500</v>
      </c>
      <c r="O137" s="5">
        <v>500</v>
      </c>
      <c r="P137" s="5">
        <v>0</v>
      </c>
      <c r="Q137" s="5">
        <v>500</v>
      </c>
      <c r="R137" s="5">
        <v>0</v>
      </c>
      <c r="S137" s="5">
        <f t="shared" si="3"/>
        <v>5406</v>
      </c>
      <c r="T137" s="5">
        <v>821.96</v>
      </c>
      <c r="U137" s="5">
        <v>4584.04</v>
      </c>
      <c r="V137" s="13" t="s">
        <v>33</v>
      </c>
    </row>
    <row r="138" spans="1:22" s="14" customFormat="1" ht="27.75" customHeight="1" x14ac:dyDescent="0.25">
      <c r="A138" s="11">
        <v>128</v>
      </c>
      <c r="B138" s="12" t="s">
        <v>322</v>
      </c>
      <c r="C138" s="11" t="str">
        <f t="shared" si="2"/>
        <v>011</v>
      </c>
      <c r="D138" s="11">
        <v>990039392</v>
      </c>
      <c r="E138" s="12" t="s">
        <v>323</v>
      </c>
      <c r="F138" s="12" t="s">
        <v>83</v>
      </c>
      <c r="G138" s="12" t="s">
        <v>37</v>
      </c>
      <c r="H138" s="5">
        <v>2281</v>
      </c>
      <c r="I138" s="5">
        <v>0</v>
      </c>
      <c r="J138" s="5">
        <v>250</v>
      </c>
      <c r="K138" s="5">
        <v>75</v>
      </c>
      <c r="L138" s="5">
        <v>1200</v>
      </c>
      <c r="M138" s="5">
        <v>0</v>
      </c>
      <c r="N138" s="5">
        <v>1500</v>
      </c>
      <c r="O138" s="5">
        <v>0</v>
      </c>
      <c r="P138" s="5">
        <v>1000</v>
      </c>
      <c r="Q138" s="5">
        <v>1600</v>
      </c>
      <c r="R138" s="5">
        <v>0</v>
      </c>
      <c r="S138" s="5">
        <f t="shared" si="3"/>
        <v>7906</v>
      </c>
      <c r="T138" s="5">
        <v>1372.11</v>
      </c>
      <c r="U138" s="5">
        <v>6533.89</v>
      </c>
      <c r="V138" s="13" t="s">
        <v>33</v>
      </c>
    </row>
    <row r="139" spans="1:22" s="14" customFormat="1" ht="27.75" customHeight="1" x14ac:dyDescent="0.25">
      <c r="A139" s="11">
        <v>129</v>
      </c>
      <c r="B139" s="12" t="s">
        <v>324</v>
      </c>
      <c r="C139" s="11" t="str">
        <f t="shared" si="2"/>
        <v>011</v>
      </c>
      <c r="D139" s="11">
        <v>990039612</v>
      </c>
      <c r="E139" s="12" t="s">
        <v>325</v>
      </c>
      <c r="F139" s="12" t="s">
        <v>83</v>
      </c>
      <c r="G139" s="12" t="s">
        <v>37</v>
      </c>
      <c r="H139" s="5">
        <v>2281</v>
      </c>
      <c r="I139" s="5">
        <v>0</v>
      </c>
      <c r="J139" s="5">
        <v>250</v>
      </c>
      <c r="K139" s="5">
        <v>75</v>
      </c>
      <c r="L139" s="5">
        <v>1200</v>
      </c>
      <c r="M139" s="5">
        <v>0</v>
      </c>
      <c r="N139" s="5">
        <v>1500</v>
      </c>
      <c r="O139" s="5">
        <v>0</v>
      </c>
      <c r="P139" s="5">
        <v>1000</v>
      </c>
      <c r="Q139" s="5">
        <v>0</v>
      </c>
      <c r="R139" s="5">
        <v>0</v>
      </c>
      <c r="S139" s="5">
        <f t="shared" si="3"/>
        <v>6306</v>
      </c>
      <c r="T139" s="5">
        <v>3713.4</v>
      </c>
      <c r="U139" s="5">
        <v>2592.6</v>
      </c>
      <c r="V139" s="13" t="s">
        <v>33</v>
      </c>
    </row>
    <row r="140" spans="1:22" s="14" customFormat="1" ht="27.75" customHeight="1" x14ac:dyDescent="0.25">
      <c r="A140" s="11">
        <v>130</v>
      </c>
      <c r="B140" s="12" t="s">
        <v>326</v>
      </c>
      <c r="C140" s="11" t="str">
        <f t="shared" ref="C140:C203" si="4">MID(B140,48,3)</f>
        <v>011</v>
      </c>
      <c r="D140" s="11">
        <v>990038980</v>
      </c>
      <c r="E140" s="12" t="s">
        <v>327</v>
      </c>
      <c r="F140" s="12" t="s">
        <v>145</v>
      </c>
      <c r="G140" s="12" t="s">
        <v>32</v>
      </c>
      <c r="H140" s="5">
        <v>2120</v>
      </c>
      <c r="I140" s="5">
        <v>0</v>
      </c>
      <c r="J140" s="5">
        <v>250</v>
      </c>
      <c r="K140" s="5">
        <v>50</v>
      </c>
      <c r="L140" s="5">
        <v>1200</v>
      </c>
      <c r="M140" s="5">
        <v>0</v>
      </c>
      <c r="N140" s="5">
        <v>1500</v>
      </c>
      <c r="O140" s="5">
        <v>0</v>
      </c>
      <c r="P140" s="5">
        <v>600</v>
      </c>
      <c r="Q140" s="5">
        <v>1000</v>
      </c>
      <c r="R140" s="5">
        <v>0</v>
      </c>
      <c r="S140" s="5">
        <f t="shared" ref="S140:S203" si="5">SUM(H140:R140)</f>
        <v>6720</v>
      </c>
      <c r="T140" s="5">
        <v>3433.4</v>
      </c>
      <c r="U140" s="5">
        <v>3286.6</v>
      </c>
      <c r="V140" s="13" t="s">
        <v>33</v>
      </c>
    </row>
    <row r="141" spans="1:22" s="14" customFormat="1" ht="27.75" customHeight="1" x14ac:dyDescent="0.25">
      <c r="A141" s="11">
        <v>131</v>
      </c>
      <c r="B141" s="12" t="s">
        <v>328</v>
      </c>
      <c r="C141" s="11" t="str">
        <f t="shared" si="4"/>
        <v>011</v>
      </c>
      <c r="D141" s="11">
        <v>990069973</v>
      </c>
      <c r="E141" s="12" t="s">
        <v>329</v>
      </c>
      <c r="F141" s="12" t="s">
        <v>83</v>
      </c>
      <c r="G141" s="12" t="s">
        <v>32</v>
      </c>
      <c r="H141" s="5">
        <v>2281</v>
      </c>
      <c r="I141" s="5">
        <v>0</v>
      </c>
      <c r="J141" s="5">
        <v>250</v>
      </c>
      <c r="K141" s="5">
        <v>50</v>
      </c>
      <c r="L141" s="5">
        <v>1200</v>
      </c>
      <c r="M141" s="5">
        <v>0</v>
      </c>
      <c r="N141" s="5">
        <v>1500</v>
      </c>
      <c r="O141" s="5">
        <v>0</v>
      </c>
      <c r="P141" s="5">
        <v>1000</v>
      </c>
      <c r="Q141" s="5">
        <v>0</v>
      </c>
      <c r="R141" s="5">
        <v>0</v>
      </c>
      <c r="S141" s="5">
        <f t="shared" si="5"/>
        <v>6281</v>
      </c>
      <c r="T141" s="5">
        <v>1047.4100000000001</v>
      </c>
      <c r="U141" s="5">
        <v>5233.59</v>
      </c>
      <c r="V141" s="13" t="s">
        <v>33</v>
      </c>
    </row>
    <row r="142" spans="1:22" s="14" customFormat="1" ht="27.75" customHeight="1" x14ac:dyDescent="0.25">
      <c r="A142" s="11">
        <v>132</v>
      </c>
      <c r="B142" s="12" t="s">
        <v>330</v>
      </c>
      <c r="C142" s="11" t="str">
        <f t="shared" si="4"/>
        <v>011</v>
      </c>
      <c r="D142" s="11">
        <v>990038979</v>
      </c>
      <c r="E142" s="12" t="s">
        <v>331</v>
      </c>
      <c r="F142" s="12" t="s">
        <v>145</v>
      </c>
      <c r="G142" s="12" t="s">
        <v>32</v>
      </c>
      <c r="H142" s="5">
        <v>2120</v>
      </c>
      <c r="I142" s="5">
        <v>0</v>
      </c>
      <c r="J142" s="5">
        <v>250</v>
      </c>
      <c r="K142" s="5">
        <v>50</v>
      </c>
      <c r="L142" s="5">
        <v>1200</v>
      </c>
      <c r="M142" s="5">
        <v>0</v>
      </c>
      <c r="N142" s="5">
        <v>1500</v>
      </c>
      <c r="O142" s="5">
        <v>0</v>
      </c>
      <c r="P142" s="5">
        <v>600</v>
      </c>
      <c r="Q142" s="5">
        <v>600</v>
      </c>
      <c r="R142" s="5">
        <v>0</v>
      </c>
      <c r="S142" s="5">
        <f t="shared" si="5"/>
        <v>6320</v>
      </c>
      <c r="T142" s="5">
        <v>1055.27</v>
      </c>
      <c r="U142" s="5">
        <v>5264.73</v>
      </c>
      <c r="V142" s="13" t="s">
        <v>33</v>
      </c>
    </row>
    <row r="143" spans="1:22" s="14" customFormat="1" ht="27.75" customHeight="1" x14ac:dyDescent="0.25">
      <c r="A143" s="11">
        <v>133</v>
      </c>
      <c r="B143" s="12" t="s">
        <v>332</v>
      </c>
      <c r="C143" s="11" t="str">
        <f t="shared" si="4"/>
        <v>011</v>
      </c>
      <c r="D143" s="11">
        <v>990038867</v>
      </c>
      <c r="E143" s="12" t="s">
        <v>333</v>
      </c>
      <c r="F143" s="12" t="s">
        <v>334</v>
      </c>
      <c r="G143" s="12" t="s">
        <v>37</v>
      </c>
      <c r="H143" s="5">
        <v>2441</v>
      </c>
      <c r="I143" s="5">
        <v>0</v>
      </c>
      <c r="J143" s="5">
        <v>250</v>
      </c>
      <c r="K143" s="5">
        <v>75</v>
      </c>
      <c r="L143" s="5">
        <v>1200</v>
      </c>
      <c r="M143" s="5">
        <v>0</v>
      </c>
      <c r="N143" s="5">
        <v>1500</v>
      </c>
      <c r="O143" s="5">
        <v>500</v>
      </c>
      <c r="P143" s="5">
        <v>0</v>
      </c>
      <c r="Q143" s="5">
        <v>0</v>
      </c>
      <c r="R143" s="5">
        <v>0</v>
      </c>
      <c r="S143" s="5">
        <f t="shared" si="5"/>
        <v>5966</v>
      </c>
      <c r="T143" s="5">
        <v>929.67</v>
      </c>
      <c r="U143" s="5">
        <v>5036.33</v>
      </c>
      <c r="V143" s="13" t="s">
        <v>33</v>
      </c>
    </row>
    <row r="144" spans="1:22" s="14" customFormat="1" ht="27.75" customHeight="1" x14ac:dyDescent="0.25">
      <c r="A144" s="11">
        <v>134</v>
      </c>
      <c r="B144" s="12" t="s">
        <v>335</v>
      </c>
      <c r="C144" s="11" t="str">
        <f t="shared" si="4"/>
        <v>011</v>
      </c>
      <c r="D144" s="11">
        <v>990038906</v>
      </c>
      <c r="E144" s="12" t="s">
        <v>336</v>
      </c>
      <c r="F144" s="12" t="s">
        <v>145</v>
      </c>
      <c r="G144" s="12" t="s">
        <v>32</v>
      </c>
      <c r="H144" s="5">
        <v>2120</v>
      </c>
      <c r="I144" s="5">
        <v>0</v>
      </c>
      <c r="J144" s="5">
        <v>250</v>
      </c>
      <c r="K144" s="5">
        <v>50</v>
      </c>
      <c r="L144" s="5">
        <v>1200</v>
      </c>
      <c r="M144" s="5">
        <v>0</v>
      </c>
      <c r="N144" s="5">
        <v>1500</v>
      </c>
      <c r="O144" s="5">
        <v>0</v>
      </c>
      <c r="P144" s="5">
        <v>1000</v>
      </c>
      <c r="Q144" s="5">
        <v>600</v>
      </c>
      <c r="R144" s="5">
        <v>0</v>
      </c>
      <c r="S144" s="5">
        <f t="shared" si="5"/>
        <v>6720</v>
      </c>
      <c r="T144" s="5">
        <v>1286.45</v>
      </c>
      <c r="U144" s="5">
        <v>5433.55</v>
      </c>
      <c r="V144" s="13" t="s">
        <v>33</v>
      </c>
    </row>
    <row r="145" spans="1:22" s="14" customFormat="1" ht="27.75" customHeight="1" x14ac:dyDescent="0.25">
      <c r="A145" s="11">
        <v>135</v>
      </c>
      <c r="B145" s="12" t="s">
        <v>337</v>
      </c>
      <c r="C145" s="11" t="str">
        <f t="shared" si="4"/>
        <v>011</v>
      </c>
      <c r="D145" s="11">
        <v>990058371</v>
      </c>
      <c r="E145" s="12" t="s">
        <v>338</v>
      </c>
      <c r="F145" s="12" t="s">
        <v>44</v>
      </c>
      <c r="G145" s="12" t="s">
        <v>37</v>
      </c>
      <c r="H145" s="5">
        <v>1074</v>
      </c>
      <c r="I145" s="5">
        <v>0</v>
      </c>
      <c r="J145" s="5">
        <v>250</v>
      </c>
      <c r="K145" s="5">
        <v>50</v>
      </c>
      <c r="L145" s="5">
        <v>1200</v>
      </c>
      <c r="M145" s="5">
        <v>0</v>
      </c>
      <c r="N145" s="5">
        <v>1500</v>
      </c>
      <c r="O145" s="5">
        <v>500</v>
      </c>
      <c r="P145" s="5">
        <v>0</v>
      </c>
      <c r="Q145" s="5">
        <v>0</v>
      </c>
      <c r="R145" s="5">
        <v>0</v>
      </c>
      <c r="S145" s="5">
        <f t="shared" si="5"/>
        <v>4574</v>
      </c>
      <c r="T145" s="5">
        <v>661.8</v>
      </c>
      <c r="U145" s="5">
        <v>3912.2</v>
      </c>
      <c r="V145" s="13" t="s">
        <v>33</v>
      </c>
    </row>
    <row r="146" spans="1:22" s="14" customFormat="1" ht="27.75" customHeight="1" x14ac:dyDescent="0.25">
      <c r="A146" s="11">
        <v>136</v>
      </c>
      <c r="B146" s="12" t="s">
        <v>339</v>
      </c>
      <c r="C146" s="11" t="str">
        <f t="shared" si="4"/>
        <v>011</v>
      </c>
      <c r="D146" s="11">
        <v>990063703</v>
      </c>
      <c r="E146" s="12" t="s">
        <v>340</v>
      </c>
      <c r="F146" s="12" t="s">
        <v>83</v>
      </c>
      <c r="G146" s="12" t="s">
        <v>32</v>
      </c>
      <c r="H146" s="5">
        <v>2281</v>
      </c>
      <c r="I146" s="5">
        <v>0</v>
      </c>
      <c r="J146" s="5">
        <v>250</v>
      </c>
      <c r="K146" s="5">
        <v>50</v>
      </c>
      <c r="L146" s="5">
        <v>1200</v>
      </c>
      <c r="M146" s="5">
        <v>0</v>
      </c>
      <c r="N146" s="5">
        <v>1500</v>
      </c>
      <c r="O146" s="5">
        <v>0</v>
      </c>
      <c r="P146" s="5">
        <v>1000</v>
      </c>
      <c r="Q146" s="5">
        <v>0</v>
      </c>
      <c r="R146" s="5">
        <v>0</v>
      </c>
      <c r="S146" s="5">
        <f t="shared" si="5"/>
        <v>6281</v>
      </c>
      <c r="T146" s="5">
        <v>1107.4100000000001</v>
      </c>
      <c r="U146" s="5">
        <v>5173.59</v>
      </c>
      <c r="V146" s="13" t="s">
        <v>33</v>
      </c>
    </row>
    <row r="147" spans="1:22" s="14" customFormat="1" ht="27.75" customHeight="1" x14ac:dyDescent="0.25">
      <c r="A147" s="11">
        <v>137</v>
      </c>
      <c r="B147" s="12" t="s">
        <v>341</v>
      </c>
      <c r="C147" s="11" t="str">
        <f t="shared" si="4"/>
        <v>011</v>
      </c>
      <c r="D147" s="11">
        <v>990038945</v>
      </c>
      <c r="E147" s="12" t="s">
        <v>342</v>
      </c>
      <c r="F147" s="12" t="s">
        <v>83</v>
      </c>
      <c r="G147" s="12" t="s">
        <v>32</v>
      </c>
      <c r="H147" s="5">
        <v>2281</v>
      </c>
      <c r="I147" s="5">
        <v>0</v>
      </c>
      <c r="J147" s="5">
        <v>250</v>
      </c>
      <c r="K147" s="5">
        <v>50</v>
      </c>
      <c r="L147" s="5">
        <v>1200</v>
      </c>
      <c r="M147" s="5">
        <v>0</v>
      </c>
      <c r="N147" s="5">
        <v>1500</v>
      </c>
      <c r="O147" s="5">
        <v>0</v>
      </c>
      <c r="P147" s="5">
        <v>1000</v>
      </c>
      <c r="Q147" s="5">
        <v>600</v>
      </c>
      <c r="R147" s="5">
        <v>0</v>
      </c>
      <c r="S147" s="5">
        <f t="shared" si="5"/>
        <v>6881</v>
      </c>
      <c r="T147" s="5">
        <v>2555.83</v>
      </c>
      <c r="U147" s="5">
        <v>4325.17</v>
      </c>
      <c r="V147" s="13" t="s">
        <v>33</v>
      </c>
    </row>
    <row r="148" spans="1:22" s="14" customFormat="1" ht="27.75" customHeight="1" x14ac:dyDescent="0.25">
      <c r="A148" s="11">
        <v>138</v>
      </c>
      <c r="B148" s="12" t="s">
        <v>343</v>
      </c>
      <c r="C148" s="11" t="str">
        <f t="shared" si="4"/>
        <v>011</v>
      </c>
      <c r="D148" s="11">
        <v>990039615</v>
      </c>
      <c r="E148" s="12" t="s">
        <v>344</v>
      </c>
      <c r="F148" s="12" t="s">
        <v>334</v>
      </c>
      <c r="G148" s="12" t="s">
        <v>32</v>
      </c>
      <c r="H148" s="5">
        <v>2441</v>
      </c>
      <c r="I148" s="5">
        <v>0</v>
      </c>
      <c r="J148" s="5">
        <v>250</v>
      </c>
      <c r="K148" s="5">
        <v>75</v>
      </c>
      <c r="L148" s="5">
        <v>1200</v>
      </c>
      <c r="M148" s="5">
        <v>0</v>
      </c>
      <c r="N148" s="5">
        <v>1500</v>
      </c>
      <c r="O148" s="5">
        <v>0</v>
      </c>
      <c r="P148" s="5">
        <v>600</v>
      </c>
      <c r="Q148" s="5">
        <v>2100</v>
      </c>
      <c r="R148" s="5">
        <v>0</v>
      </c>
      <c r="S148" s="5">
        <f t="shared" si="5"/>
        <v>8166</v>
      </c>
      <c r="T148" s="5">
        <v>6354.9</v>
      </c>
      <c r="U148" s="5">
        <v>1811.1</v>
      </c>
      <c r="V148" s="13" t="s">
        <v>33</v>
      </c>
    </row>
    <row r="149" spans="1:22" s="14" customFormat="1" ht="27.75" customHeight="1" x14ac:dyDescent="0.25">
      <c r="A149" s="11">
        <v>139</v>
      </c>
      <c r="B149" s="12" t="s">
        <v>345</v>
      </c>
      <c r="C149" s="11" t="str">
        <f t="shared" si="4"/>
        <v>011</v>
      </c>
      <c r="D149" s="11">
        <v>990039028</v>
      </c>
      <c r="E149" s="12" t="s">
        <v>346</v>
      </c>
      <c r="F149" s="12" t="s">
        <v>52</v>
      </c>
      <c r="G149" s="12" t="s">
        <v>37</v>
      </c>
      <c r="H149" s="5">
        <v>1105</v>
      </c>
      <c r="I149" s="5">
        <v>0</v>
      </c>
      <c r="J149" s="5">
        <v>250</v>
      </c>
      <c r="K149" s="5">
        <v>50</v>
      </c>
      <c r="L149" s="5">
        <v>1200</v>
      </c>
      <c r="M149" s="5">
        <v>0</v>
      </c>
      <c r="N149" s="5">
        <v>1500</v>
      </c>
      <c r="O149" s="5">
        <v>500</v>
      </c>
      <c r="P149" s="5">
        <v>0</v>
      </c>
      <c r="Q149" s="5">
        <v>0</v>
      </c>
      <c r="R149" s="5">
        <v>0</v>
      </c>
      <c r="S149" s="5">
        <f t="shared" si="5"/>
        <v>4605</v>
      </c>
      <c r="T149" s="5">
        <v>726.42</v>
      </c>
      <c r="U149" s="5">
        <v>3878.58</v>
      </c>
      <c r="V149" s="13" t="s">
        <v>33</v>
      </c>
    </row>
    <row r="150" spans="1:22" s="14" customFormat="1" ht="27.75" customHeight="1" x14ac:dyDescent="0.25">
      <c r="A150" s="11">
        <v>140</v>
      </c>
      <c r="B150" s="12" t="s">
        <v>347</v>
      </c>
      <c r="C150" s="11" t="str">
        <f t="shared" si="4"/>
        <v>011</v>
      </c>
      <c r="D150" s="11">
        <v>990039045</v>
      </c>
      <c r="E150" s="12" t="s">
        <v>348</v>
      </c>
      <c r="F150" s="12" t="s">
        <v>145</v>
      </c>
      <c r="G150" s="12" t="s">
        <v>32</v>
      </c>
      <c r="H150" s="5">
        <v>2120</v>
      </c>
      <c r="I150" s="5">
        <v>0</v>
      </c>
      <c r="J150" s="5">
        <v>250</v>
      </c>
      <c r="K150" s="5">
        <v>75</v>
      </c>
      <c r="L150" s="5">
        <v>1200</v>
      </c>
      <c r="M150" s="5">
        <v>0</v>
      </c>
      <c r="N150" s="5">
        <v>1500</v>
      </c>
      <c r="O150" s="5">
        <v>0</v>
      </c>
      <c r="P150" s="5">
        <v>1000</v>
      </c>
      <c r="Q150" s="5">
        <v>0</v>
      </c>
      <c r="R150" s="5">
        <v>0</v>
      </c>
      <c r="S150" s="5">
        <f t="shared" si="5"/>
        <v>6145</v>
      </c>
      <c r="T150" s="5">
        <v>3263.83</v>
      </c>
      <c r="U150" s="5">
        <v>2881.17</v>
      </c>
      <c r="V150" s="13" t="s">
        <v>33</v>
      </c>
    </row>
    <row r="151" spans="1:22" s="14" customFormat="1" ht="27.75" customHeight="1" x14ac:dyDescent="0.25">
      <c r="A151" s="11">
        <v>141</v>
      </c>
      <c r="B151" s="12" t="s">
        <v>349</v>
      </c>
      <c r="C151" s="11" t="str">
        <f t="shared" si="4"/>
        <v>011</v>
      </c>
      <c r="D151" s="11">
        <v>990039465</v>
      </c>
      <c r="E151" s="12" t="s">
        <v>350</v>
      </c>
      <c r="F151" s="12" t="s">
        <v>145</v>
      </c>
      <c r="G151" s="12" t="s">
        <v>32</v>
      </c>
      <c r="H151" s="5">
        <v>2120</v>
      </c>
      <c r="I151" s="5">
        <v>0</v>
      </c>
      <c r="J151" s="5">
        <v>250</v>
      </c>
      <c r="K151" s="5">
        <v>75</v>
      </c>
      <c r="L151" s="5">
        <v>1200</v>
      </c>
      <c r="M151" s="5">
        <v>0</v>
      </c>
      <c r="N151" s="5">
        <v>1500</v>
      </c>
      <c r="O151" s="5">
        <v>0</v>
      </c>
      <c r="P151" s="5">
        <v>1000</v>
      </c>
      <c r="Q151" s="5">
        <v>0</v>
      </c>
      <c r="R151" s="5">
        <v>0</v>
      </c>
      <c r="S151" s="5">
        <f t="shared" si="5"/>
        <v>6145</v>
      </c>
      <c r="T151" s="5">
        <v>963.96</v>
      </c>
      <c r="U151" s="5">
        <v>5181.04</v>
      </c>
      <c r="V151" s="13" t="s">
        <v>33</v>
      </c>
    </row>
    <row r="152" spans="1:22" s="14" customFormat="1" ht="27.75" customHeight="1" x14ac:dyDescent="0.25">
      <c r="A152" s="11">
        <v>142</v>
      </c>
      <c r="B152" s="12" t="s">
        <v>351</v>
      </c>
      <c r="C152" s="11" t="str">
        <f t="shared" si="4"/>
        <v>011</v>
      </c>
      <c r="D152" s="11">
        <v>9901157943</v>
      </c>
      <c r="E152" s="12" t="s">
        <v>352</v>
      </c>
      <c r="F152" s="12" t="s">
        <v>86</v>
      </c>
      <c r="G152" s="12" t="s">
        <v>37</v>
      </c>
      <c r="H152" s="5">
        <v>1039</v>
      </c>
      <c r="I152" s="5">
        <v>0</v>
      </c>
      <c r="J152" s="5">
        <v>250</v>
      </c>
      <c r="K152" s="5">
        <v>35</v>
      </c>
      <c r="L152" s="5">
        <v>1200</v>
      </c>
      <c r="M152" s="5">
        <v>0</v>
      </c>
      <c r="N152" s="5">
        <v>1500</v>
      </c>
      <c r="O152" s="5">
        <v>500</v>
      </c>
      <c r="P152" s="5">
        <v>0</v>
      </c>
      <c r="Q152" s="5">
        <v>0</v>
      </c>
      <c r="R152" s="5">
        <v>0</v>
      </c>
      <c r="S152" s="5">
        <f t="shared" si="5"/>
        <v>4524</v>
      </c>
      <c r="T152" s="5">
        <v>709.43</v>
      </c>
      <c r="U152" s="5">
        <v>3814.57</v>
      </c>
      <c r="V152" s="13" t="s">
        <v>33</v>
      </c>
    </row>
    <row r="153" spans="1:22" s="14" customFormat="1" ht="27.75" customHeight="1" x14ac:dyDescent="0.25">
      <c r="A153" s="11">
        <v>143</v>
      </c>
      <c r="B153" s="12" t="s">
        <v>353</v>
      </c>
      <c r="C153" s="11" t="str">
        <f t="shared" si="4"/>
        <v>011</v>
      </c>
      <c r="D153" s="11">
        <v>990039243</v>
      </c>
      <c r="E153" s="12" t="s">
        <v>354</v>
      </c>
      <c r="F153" s="12" t="s">
        <v>83</v>
      </c>
      <c r="G153" s="12" t="s">
        <v>37</v>
      </c>
      <c r="H153" s="5">
        <v>2281</v>
      </c>
      <c r="I153" s="5">
        <v>0</v>
      </c>
      <c r="J153" s="5">
        <v>250</v>
      </c>
      <c r="K153" s="5">
        <v>75</v>
      </c>
      <c r="L153" s="5">
        <v>1200</v>
      </c>
      <c r="M153" s="5">
        <v>0</v>
      </c>
      <c r="N153" s="5">
        <v>1500</v>
      </c>
      <c r="O153" s="5">
        <v>0</v>
      </c>
      <c r="P153" s="5">
        <v>1000</v>
      </c>
      <c r="Q153" s="5">
        <v>0</v>
      </c>
      <c r="R153" s="5">
        <v>0</v>
      </c>
      <c r="S153" s="5">
        <f t="shared" si="5"/>
        <v>6306</v>
      </c>
      <c r="T153" s="5">
        <v>1082.45</v>
      </c>
      <c r="U153" s="5">
        <v>5223.55</v>
      </c>
      <c r="V153" s="13" t="s">
        <v>33</v>
      </c>
    </row>
    <row r="154" spans="1:22" s="14" customFormat="1" ht="27.75" customHeight="1" x14ac:dyDescent="0.25">
      <c r="A154" s="11">
        <v>144</v>
      </c>
      <c r="B154" s="12" t="s">
        <v>355</v>
      </c>
      <c r="C154" s="11" t="str">
        <f t="shared" si="4"/>
        <v>011</v>
      </c>
      <c r="D154" s="11">
        <v>990039533</v>
      </c>
      <c r="E154" s="12" t="s">
        <v>356</v>
      </c>
      <c r="F154" s="12" t="s">
        <v>357</v>
      </c>
      <c r="G154" s="12" t="s">
        <v>37</v>
      </c>
      <c r="H154" s="5">
        <v>4376.22</v>
      </c>
      <c r="I154" s="5">
        <v>281.25</v>
      </c>
      <c r="J154" s="5">
        <v>187.5</v>
      </c>
      <c r="K154" s="5">
        <v>0</v>
      </c>
      <c r="L154" s="5">
        <v>900</v>
      </c>
      <c r="M154" s="5">
        <v>0</v>
      </c>
      <c r="N154" s="5">
        <v>1125</v>
      </c>
      <c r="O154" s="5">
        <v>375</v>
      </c>
      <c r="P154" s="5">
        <v>0</v>
      </c>
      <c r="Q154" s="5">
        <v>0</v>
      </c>
      <c r="R154" s="5">
        <v>0</v>
      </c>
      <c r="S154" s="5">
        <f t="shared" si="5"/>
        <v>7244.97</v>
      </c>
      <c r="T154" s="5">
        <v>1281.4000000000001</v>
      </c>
      <c r="U154" s="5">
        <v>5963.57</v>
      </c>
      <c r="V154" s="13" t="s">
        <v>33</v>
      </c>
    </row>
    <row r="155" spans="1:22" s="14" customFormat="1" ht="27.75" customHeight="1" x14ac:dyDescent="0.25">
      <c r="A155" s="11">
        <v>145</v>
      </c>
      <c r="B155" s="12" t="s">
        <v>358</v>
      </c>
      <c r="C155" s="11" t="str">
        <f t="shared" si="4"/>
        <v>011</v>
      </c>
      <c r="D155" s="11">
        <v>990039282</v>
      </c>
      <c r="E155" s="12" t="s">
        <v>359</v>
      </c>
      <c r="F155" s="12" t="s">
        <v>83</v>
      </c>
      <c r="G155" s="12" t="s">
        <v>32</v>
      </c>
      <c r="H155" s="5">
        <v>2281</v>
      </c>
      <c r="I155" s="5">
        <v>0</v>
      </c>
      <c r="J155" s="5">
        <v>250</v>
      </c>
      <c r="K155" s="5">
        <v>75</v>
      </c>
      <c r="L155" s="5">
        <v>1200</v>
      </c>
      <c r="M155" s="5">
        <v>0</v>
      </c>
      <c r="N155" s="5">
        <v>1500</v>
      </c>
      <c r="O155" s="5">
        <v>0</v>
      </c>
      <c r="P155" s="5">
        <v>1000</v>
      </c>
      <c r="Q155" s="5">
        <v>0</v>
      </c>
      <c r="R155" s="5">
        <v>0</v>
      </c>
      <c r="S155" s="5">
        <f t="shared" si="5"/>
        <v>6306</v>
      </c>
      <c r="T155" s="5">
        <v>4052.24</v>
      </c>
      <c r="U155" s="5">
        <v>2253.7600000000002</v>
      </c>
      <c r="V155" s="13" t="s">
        <v>33</v>
      </c>
    </row>
    <row r="156" spans="1:22" s="14" customFormat="1" ht="27.75" customHeight="1" x14ac:dyDescent="0.25">
      <c r="A156" s="11">
        <v>146</v>
      </c>
      <c r="B156" s="12" t="s">
        <v>360</v>
      </c>
      <c r="C156" s="11" t="str">
        <f t="shared" si="4"/>
        <v>011</v>
      </c>
      <c r="D156" s="11">
        <v>990079822</v>
      </c>
      <c r="E156" s="12" t="s">
        <v>361</v>
      </c>
      <c r="F156" s="12" t="s">
        <v>94</v>
      </c>
      <c r="G156" s="12" t="s">
        <v>37</v>
      </c>
      <c r="H156" s="5">
        <v>1381</v>
      </c>
      <c r="I156" s="5">
        <v>0</v>
      </c>
      <c r="J156" s="5">
        <v>250</v>
      </c>
      <c r="K156" s="5">
        <v>50</v>
      </c>
      <c r="L156" s="5">
        <v>1200</v>
      </c>
      <c r="M156" s="5">
        <v>0</v>
      </c>
      <c r="N156" s="5">
        <v>1500</v>
      </c>
      <c r="O156" s="5">
        <v>500</v>
      </c>
      <c r="P156" s="5">
        <v>0</v>
      </c>
      <c r="Q156" s="5">
        <v>0</v>
      </c>
      <c r="R156" s="5">
        <v>0</v>
      </c>
      <c r="S156" s="5">
        <f t="shared" si="5"/>
        <v>4881</v>
      </c>
      <c r="T156" s="5">
        <v>3208.51</v>
      </c>
      <c r="U156" s="5">
        <v>1672.49</v>
      </c>
      <c r="V156" s="13" t="s">
        <v>33</v>
      </c>
    </row>
    <row r="157" spans="1:22" s="14" customFormat="1" ht="27.75" customHeight="1" x14ac:dyDescent="0.25">
      <c r="A157" s="11">
        <v>147</v>
      </c>
      <c r="B157" s="12" t="s">
        <v>362</v>
      </c>
      <c r="C157" s="11" t="str">
        <f t="shared" si="4"/>
        <v>011</v>
      </c>
      <c r="D157" s="11">
        <v>9901119611</v>
      </c>
      <c r="E157" s="12" t="s">
        <v>363</v>
      </c>
      <c r="F157" s="12" t="s">
        <v>150</v>
      </c>
      <c r="G157" s="12" t="s">
        <v>32</v>
      </c>
      <c r="H157" s="5">
        <v>1960</v>
      </c>
      <c r="I157" s="5">
        <v>0</v>
      </c>
      <c r="J157" s="5">
        <v>250</v>
      </c>
      <c r="K157" s="5">
        <v>35</v>
      </c>
      <c r="L157" s="5">
        <v>1200</v>
      </c>
      <c r="M157" s="5">
        <v>0</v>
      </c>
      <c r="N157" s="5">
        <v>1500</v>
      </c>
      <c r="O157" s="5">
        <v>0</v>
      </c>
      <c r="P157" s="5">
        <v>1000</v>
      </c>
      <c r="Q157" s="5">
        <v>0</v>
      </c>
      <c r="R157" s="5">
        <v>0</v>
      </c>
      <c r="S157" s="5">
        <f t="shared" si="5"/>
        <v>5945</v>
      </c>
      <c r="T157" s="5">
        <v>925.53</v>
      </c>
      <c r="U157" s="5">
        <v>5019.47</v>
      </c>
      <c r="V157" s="13" t="s">
        <v>33</v>
      </c>
    </row>
    <row r="158" spans="1:22" s="14" customFormat="1" ht="27.75" customHeight="1" x14ac:dyDescent="0.25">
      <c r="A158" s="11">
        <v>148</v>
      </c>
      <c r="B158" s="12" t="s">
        <v>364</v>
      </c>
      <c r="C158" s="11" t="str">
        <f t="shared" si="4"/>
        <v>011</v>
      </c>
      <c r="D158" s="11">
        <v>9901122729</v>
      </c>
      <c r="E158" s="12" t="s">
        <v>365</v>
      </c>
      <c r="F158" s="12" t="s">
        <v>49</v>
      </c>
      <c r="G158" s="12" t="s">
        <v>32</v>
      </c>
      <c r="H158" s="5">
        <v>1649</v>
      </c>
      <c r="I158" s="5">
        <v>0</v>
      </c>
      <c r="J158" s="5">
        <v>250</v>
      </c>
      <c r="K158" s="5">
        <v>0</v>
      </c>
      <c r="L158" s="5">
        <v>1200</v>
      </c>
      <c r="M158" s="5">
        <v>0</v>
      </c>
      <c r="N158" s="5">
        <v>1500</v>
      </c>
      <c r="O158" s="5">
        <v>0</v>
      </c>
      <c r="P158" s="5">
        <v>600</v>
      </c>
      <c r="Q158" s="5">
        <v>0</v>
      </c>
      <c r="R158" s="5">
        <v>0</v>
      </c>
      <c r="S158" s="5">
        <f t="shared" si="5"/>
        <v>5199</v>
      </c>
      <c r="T158" s="5">
        <v>782.18</v>
      </c>
      <c r="U158" s="5">
        <v>4416.82</v>
      </c>
      <c r="V158" s="13" t="s">
        <v>33</v>
      </c>
    </row>
    <row r="159" spans="1:22" s="14" customFormat="1" ht="27.75" customHeight="1" x14ac:dyDescent="0.25">
      <c r="A159" s="11">
        <v>149</v>
      </c>
      <c r="B159" s="12" t="s">
        <v>366</v>
      </c>
      <c r="C159" s="11" t="str">
        <f t="shared" si="4"/>
        <v>011</v>
      </c>
      <c r="D159" s="11">
        <v>9901119635</v>
      </c>
      <c r="E159" s="12" t="s">
        <v>367</v>
      </c>
      <c r="F159" s="12" t="s">
        <v>49</v>
      </c>
      <c r="G159" s="12" t="s">
        <v>32</v>
      </c>
      <c r="H159" s="5">
        <v>1649</v>
      </c>
      <c r="I159" s="5">
        <v>0</v>
      </c>
      <c r="J159" s="5">
        <v>250</v>
      </c>
      <c r="K159" s="5">
        <v>0</v>
      </c>
      <c r="L159" s="5">
        <v>1200</v>
      </c>
      <c r="M159" s="5">
        <v>0</v>
      </c>
      <c r="N159" s="5">
        <v>1500</v>
      </c>
      <c r="O159" s="5">
        <v>0</v>
      </c>
      <c r="P159" s="5">
        <v>600</v>
      </c>
      <c r="Q159" s="5">
        <v>0</v>
      </c>
      <c r="R159" s="5">
        <v>0</v>
      </c>
      <c r="S159" s="5">
        <f t="shared" si="5"/>
        <v>5199</v>
      </c>
      <c r="T159" s="5">
        <v>1711.84</v>
      </c>
      <c r="U159" s="5">
        <v>3487.16</v>
      </c>
      <c r="V159" s="13" t="s">
        <v>33</v>
      </c>
    </row>
    <row r="160" spans="1:22" s="14" customFormat="1" ht="27.75" customHeight="1" x14ac:dyDescent="0.25">
      <c r="A160" s="11">
        <v>150</v>
      </c>
      <c r="B160" s="12" t="s">
        <v>368</v>
      </c>
      <c r="C160" s="11" t="str">
        <f t="shared" si="4"/>
        <v>011</v>
      </c>
      <c r="D160" s="11">
        <v>9901177684</v>
      </c>
      <c r="E160" s="12" t="s">
        <v>369</v>
      </c>
      <c r="F160" s="12" t="s">
        <v>86</v>
      </c>
      <c r="G160" s="12" t="s">
        <v>37</v>
      </c>
      <c r="H160" s="5">
        <v>1039</v>
      </c>
      <c r="I160" s="5">
        <v>0</v>
      </c>
      <c r="J160" s="5">
        <v>250</v>
      </c>
      <c r="K160" s="5">
        <v>0</v>
      </c>
      <c r="L160" s="5">
        <v>1200</v>
      </c>
      <c r="M160" s="5">
        <v>0</v>
      </c>
      <c r="N160" s="5">
        <v>1500</v>
      </c>
      <c r="O160" s="5">
        <v>500</v>
      </c>
      <c r="P160" s="5">
        <v>0</v>
      </c>
      <c r="Q160" s="5">
        <v>0</v>
      </c>
      <c r="R160" s="5">
        <v>0</v>
      </c>
      <c r="S160" s="5">
        <f t="shared" si="5"/>
        <v>4489</v>
      </c>
      <c r="T160" s="5">
        <v>645.11</v>
      </c>
      <c r="U160" s="5">
        <v>3843.89</v>
      </c>
      <c r="V160" s="13" t="s">
        <v>33</v>
      </c>
    </row>
    <row r="161" spans="1:22" s="14" customFormat="1" ht="27.75" customHeight="1" x14ac:dyDescent="0.25">
      <c r="A161" s="11">
        <v>151</v>
      </c>
      <c r="B161" s="12" t="s">
        <v>370</v>
      </c>
      <c r="C161" s="11" t="str">
        <f t="shared" si="4"/>
        <v>011</v>
      </c>
      <c r="D161" s="11">
        <v>990039549</v>
      </c>
      <c r="E161" s="12" t="s">
        <v>371</v>
      </c>
      <c r="F161" s="12" t="s">
        <v>52</v>
      </c>
      <c r="G161" s="12" t="s">
        <v>53</v>
      </c>
      <c r="H161" s="5">
        <v>1105</v>
      </c>
      <c r="I161" s="5">
        <v>0</v>
      </c>
      <c r="J161" s="5">
        <v>250</v>
      </c>
      <c r="K161" s="5">
        <v>75</v>
      </c>
      <c r="L161" s="5">
        <v>1200</v>
      </c>
      <c r="M161" s="5">
        <v>0</v>
      </c>
      <c r="N161" s="5">
        <v>1500</v>
      </c>
      <c r="O161" s="5">
        <v>500</v>
      </c>
      <c r="P161" s="5">
        <v>0</v>
      </c>
      <c r="Q161" s="5">
        <v>0</v>
      </c>
      <c r="R161" s="5">
        <v>0</v>
      </c>
      <c r="S161" s="5">
        <f t="shared" si="5"/>
        <v>4630</v>
      </c>
      <c r="T161" s="5">
        <v>672.8</v>
      </c>
      <c r="U161" s="5">
        <v>3957.2</v>
      </c>
      <c r="V161" s="13" t="s">
        <v>33</v>
      </c>
    </row>
    <row r="162" spans="1:22" s="14" customFormat="1" ht="27.75" customHeight="1" x14ac:dyDescent="0.25">
      <c r="A162" s="11">
        <v>152</v>
      </c>
      <c r="B162" s="12" t="s">
        <v>372</v>
      </c>
      <c r="C162" s="11" t="str">
        <f t="shared" si="4"/>
        <v>011</v>
      </c>
      <c r="D162" s="11">
        <v>990039560</v>
      </c>
      <c r="E162" s="12" t="s">
        <v>373</v>
      </c>
      <c r="F162" s="12" t="s">
        <v>145</v>
      </c>
      <c r="G162" s="12" t="s">
        <v>53</v>
      </c>
      <c r="H162" s="5">
        <v>2120</v>
      </c>
      <c r="I162" s="5">
        <v>0</v>
      </c>
      <c r="J162" s="5">
        <v>250</v>
      </c>
      <c r="K162" s="5">
        <v>75</v>
      </c>
      <c r="L162" s="5">
        <v>1200</v>
      </c>
      <c r="M162" s="5">
        <v>0</v>
      </c>
      <c r="N162" s="5">
        <v>1500</v>
      </c>
      <c r="O162" s="5">
        <v>500</v>
      </c>
      <c r="P162" s="5">
        <v>0</v>
      </c>
      <c r="Q162" s="5">
        <v>0</v>
      </c>
      <c r="R162" s="5">
        <v>0</v>
      </c>
      <c r="S162" s="5">
        <f t="shared" si="5"/>
        <v>5645</v>
      </c>
      <c r="T162" s="5">
        <v>867.88</v>
      </c>
      <c r="U162" s="5">
        <v>4777.12</v>
      </c>
      <c r="V162" s="13" t="s">
        <v>33</v>
      </c>
    </row>
    <row r="163" spans="1:22" s="14" customFormat="1" ht="27.75" customHeight="1" x14ac:dyDescent="0.25">
      <c r="A163" s="11">
        <v>153</v>
      </c>
      <c r="B163" s="12" t="s">
        <v>374</v>
      </c>
      <c r="C163" s="11" t="str">
        <f t="shared" si="4"/>
        <v>011</v>
      </c>
      <c r="D163" s="11">
        <v>990050817</v>
      </c>
      <c r="E163" s="12" t="s">
        <v>375</v>
      </c>
      <c r="F163" s="12" t="s">
        <v>49</v>
      </c>
      <c r="G163" s="12" t="s">
        <v>53</v>
      </c>
      <c r="H163" s="5">
        <v>1649</v>
      </c>
      <c r="I163" s="5">
        <v>0</v>
      </c>
      <c r="J163" s="5">
        <v>250</v>
      </c>
      <c r="K163" s="5">
        <v>50</v>
      </c>
      <c r="L163" s="5">
        <v>1200</v>
      </c>
      <c r="M163" s="5">
        <v>0</v>
      </c>
      <c r="N163" s="5">
        <v>1500</v>
      </c>
      <c r="O163" s="5">
        <v>500</v>
      </c>
      <c r="P163" s="5">
        <v>0</v>
      </c>
      <c r="Q163" s="5">
        <v>500</v>
      </c>
      <c r="R163" s="5">
        <v>0</v>
      </c>
      <c r="S163" s="5">
        <f t="shared" si="5"/>
        <v>5649</v>
      </c>
      <c r="T163" s="5">
        <v>3496.47</v>
      </c>
      <c r="U163" s="5">
        <v>2152.5300000000002</v>
      </c>
      <c r="V163" s="13" t="s">
        <v>33</v>
      </c>
    </row>
    <row r="164" spans="1:22" s="14" customFormat="1" ht="27.75" customHeight="1" x14ac:dyDescent="0.25">
      <c r="A164" s="11">
        <v>154</v>
      </c>
      <c r="B164" s="12" t="s">
        <v>376</v>
      </c>
      <c r="C164" s="11" t="str">
        <f t="shared" si="4"/>
        <v>011</v>
      </c>
      <c r="D164" s="11">
        <v>990072210</v>
      </c>
      <c r="E164" s="12" t="s">
        <v>377</v>
      </c>
      <c r="F164" s="12" t="s">
        <v>52</v>
      </c>
      <c r="G164" s="12" t="s">
        <v>53</v>
      </c>
      <c r="H164" s="5">
        <v>1105</v>
      </c>
      <c r="I164" s="5">
        <v>0</v>
      </c>
      <c r="J164" s="5">
        <v>250</v>
      </c>
      <c r="K164" s="5">
        <v>50</v>
      </c>
      <c r="L164" s="5">
        <v>1200</v>
      </c>
      <c r="M164" s="5">
        <v>0</v>
      </c>
      <c r="N164" s="5">
        <v>1500</v>
      </c>
      <c r="O164" s="5">
        <v>500</v>
      </c>
      <c r="P164" s="5">
        <v>0</v>
      </c>
      <c r="Q164" s="5">
        <v>0</v>
      </c>
      <c r="R164" s="5">
        <v>0</v>
      </c>
      <c r="S164" s="5">
        <f t="shared" si="5"/>
        <v>4605</v>
      </c>
      <c r="T164" s="5">
        <v>4248.6099999999997</v>
      </c>
      <c r="U164" s="5">
        <v>356.39</v>
      </c>
      <c r="V164" s="13" t="s">
        <v>33</v>
      </c>
    </row>
    <row r="165" spans="1:22" s="14" customFormat="1" ht="27.75" customHeight="1" x14ac:dyDescent="0.25">
      <c r="A165" s="11">
        <v>155</v>
      </c>
      <c r="B165" s="12" t="s">
        <v>378</v>
      </c>
      <c r="C165" s="11" t="str">
        <f t="shared" si="4"/>
        <v>011</v>
      </c>
      <c r="D165" s="11">
        <v>990038959</v>
      </c>
      <c r="E165" s="12" t="s">
        <v>379</v>
      </c>
      <c r="F165" s="12" t="s">
        <v>380</v>
      </c>
      <c r="G165" s="12" t="s">
        <v>53</v>
      </c>
      <c r="H165" s="5">
        <v>1253</v>
      </c>
      <c r="I165" s="5">
        <v>0</v>
      </c>
      <c r="J165" s="5">
        <v>250</v>
      </c>
      <c r="K165" s="5">
        <v>50</v>
      </c>
      <c r="L165" s="5">
        <v>1200</v>
      </c>
      <c r="M165" s="5">
        <v>0</v>
      </c>
      <c r="N165" s="5">
        <v>1500</v>
      </c>
      <c r="O165" s="5">
        <v>500</v>
      </c>
      <c r="P165" s="5">
        <v>0</v>
      </c>
      <c r="Q165" s="5">
        <v>0</v>
      </c>
      <c r="R165" s="5">
        <v>0</v>
      </c>
      <c r="S165" s="5">
        <f t="shared" si="5"/>
        <v>4753</v>
      </c>
      <c r="T165" s="5">
        <v>3052.91</v>
      </c>
      <c r="U165" s="5">
        <v>1700.09</v>
      </c>
      <c r="V165" s="13" t="s">
        <v>33</v>
      </c>
    </row>
    <row r="166" spans="1:22" s="14" customFormat="1" ht="27.75" customHeight="1" x14ac:dyDescent="0.25">
      <c r="A166" s="11">
        <v>156</v>
      </c>
      <c r="B166" s="12" t="s">
        <v>381</v>
      </c>
      <c r="C166" s="11" t="str">
        <f t="shared" si="4"/>
        <v>011</v>
      </c>
      <c r="D166" s="11">
        <v>990105709</v>
      </c>
      <c r="E166" s="12" t="s">
        <v>382</v>
      </c>
      <c r="F166" s="12" t="s">
        <v>184</v>
      </c>
      <c r="G166" s="12" t="s">
        <v>41</v>
      </c>
      <c r="H166" s="5">
        <v>3757</v>
      </c>
      <c r="I166" s="5">
        <v>0</v>
      </c>
      <c r="J166" s="5">
        <v>250</v>
      </c>
      <c r="K166" s="5">
        <v>0</v>
      </c>
      <c r="L166" s="5">
        <v>1200</v>
      </c>
      <c r="M166" s="5">
        <v>0</v>
      </c>
      <c r="N166" s="5">
        <v>1500</v>
      </c>
      <c r="O166" s="5">
        <v>500</v>
      </c>
      <c r="P166" s="5">
        <v>0</v>
      </c>
      <c r="Q166" s="5">
        <v>0</v>
      </c>
      <c r="R166" s="5">
        <v>0</v>
      </c>
      <c r="S166" s="5">
        <f t="shared" si="5"/>
        <v>7207</v>
      </c>
      <c r="T166" s="5">
        <v>3398.29</v>
      </c>
      <c r="U166" s="5">
        <v>3808.71</v>
      </c>
      <c r="V166" s="13" t="s">
        <v>33</v>
      </c>
    </row>
    <row r="167" spans="1:22" s="14" customFormat="1" ht="27.75" customHeight="1" x14ac:dyDescent="0.25">
      <c r="A167" s="11">
        <v>157</v>
      </c>
      <c r="B167" s="12" t="s">
        <v>383</v>
      </c>
      <c r="C167" s="11" t="str">
        <f t="shared" si="4"/>
        <v>011</v>
      </c>
      <c r="D167" s="11">
        <v>990039439</v>
      </c>
      <c r="E167" s="12" t="s">
        <v>384</v>
      </c>
      <c r="F167" s="12" t="s">
        <v>380</v>
      </c>
      <c r="G167" s="12" t="s">
        <v>53</v>
      </c>
      <c r="H167" s="5">
        <v>1253</v>
      </c>
      <c r="I167" s="5">
        <v>0</v>
      </c>
      <c r="J167" s="5">
        <v>250</v>
      </c>
      <c r="K167" s="5">
        <v>75</v>
      </c>
      <c r="L167" s="5">
        <v>1200</v>
      </c>
      <c r="M167" s="5">
        <v>0</v>
      </c>
      <c r="N167" s="5">
        <v>1500</v>
      </c>
      <c r="O167" s="5">
        <v>500</v>
      </c>
      <c r="P167" s="5">
        <v>0</v>
      </c>
      <c r="Q167" s="5">
        <v>0</v>
      </c>
      <c r="R167" s="5">
        <v>0</v>
      </c>
      <c r="S167" s="5">
        <f t="shared" si="5"/>
        <v>4778</v>
      </c>
      <c r="T167" s="5">
        <v>701.29</v>
      </c>
      <c r="U167" s="5">
        <v>4076.71</v>
      </c>
      <c r="V167" s="13" t="s">
        <v>33</v>
      </c>
    </row>
    <row r="168" spans="1:22" s="14" customFormat="1" ht="27.75" customHeight="1" x14ac:dyDescent="0.25">
      <c r="A168" s="11">
        <v>158</v>
      </c>
      <c r="B168" s="12" t="s">
        <v>385</v>
      </c>
      <c r="C168" s="11" t="str">
        <f t="shared" si="4"/>
        <v>011</v>
      </c>
      <c r="D168" s="11">
        <v>9901051436</v>
      </c>
      <c r="E168" s="12" t="s">
        <v>386</v>
      </c>
      <c r="F168" s="12" t="s">
        <v>52</v>
      </c>
      <c r="G168" s="12" t="s">
        <v>53</v>
      </c>
      <c r="H168" s="5">
        <v>1105</v>
      </c>
      <c r="I168" s="5">
        <v>0</v>
      </c>
      <c r="J168" s="5">
        <v>250</v>
      </c>
      <c r="K168" s="5">
        <v>50</v>
      </c>
      <c r="L168" s="5">
        <v>1200</v>
      </c>
      <c r="M168" s="5">
        <v>0</v>
      </c>
      <c r="N168" s="5">
        <v>1500</v>
      </c>
      <c r="O168" s="5">
        <v>500</v>
      </c>
      <c r="P168" s="5">
        <v>0</v>
      </c>
      <c r="Q168" s="5">
        <v>0</v>
      </c>
      <c r="R168" s="5">
        <v>0</v>
      </c>
      <c r="S168" s="5">
        <f t="shared" si="5"/>
        <v>4605</v>
      </c>
      <c r="T168" s="5">
        <v>667.89</v>
      </c>
      <c r="U168" s="5">
        <v>3937.11</v>
      </c>
      <c r="V168" s="13" t="s">
        <v>33</v>
      </c>
    </row>
    <row r="169" spans="1:22" s="14" customFormat="1" ht="27.75" customHeight="1" x14ac:dyDescent="0.25">
      <c r="A169" s="11">
        <v>159</v>
      </c>
      <c r="B169" s="12" t="s">
        <v>387</v>
      </c>
      <c r="C169" s="11" t="str">
        <f t="shared" si="4"/>
        <v>011</v>
      </c>
      <c r="D169" s="11">
        <v>9901054561</v>
      </c>
      <c r="E169" s="12" t="s">
        <v>388</v>
      </c>
      <c r="F169" s="12" t="s">
        <v>68</v>
      </c>
      <c r="G169" s="12" t="s">
        <v>53</v>
      </c>
      <c r="H169" s="5">
        <v>1192</v>
      </c>
      <c r="I169" s="5">
        <v>0</v>
      </c>
      <c r="J169" s="5">
        <v>250</v>
      </c>
      <c r="K169" s="5">
        <v>50</v>
      </c>
      <c r="L169" s="5">
        <v>1200</v>
      </c>
      <c r="M169" s="5">
        <v>0</v>
      </c>
      <c r="N169" s="5">
        <v>1500</v>
      </c>
      <c r="O169" s="5">
        <v>500</v>
      </c>
      <c r="P169" s="5">
        <v>0</v>
      </c>
      <c r="Q169" s="5">
        <v>0</v>
      </c>
      <c r="R169" s="5">
        <v>0</v>
      </c>
      <c r="S169" s="5">
        <f t="shared" si="5"/>
        <v>4692</v>
      </c>
      <c r="T169" s="5">
        <v>744.53</v>
      </c>
      <c r="U169" s="5">
        <v>3947.47</v>
      </c>
      <c r="V169" s="13" t="s">
        <v>33</v>
      </c>
    </row>
    <row r="170" spans="1:22" s="14" customFormat="1" ht="27.75" customHeight="1" x14ac:dyDescent="0.25">
      <c r="A170" s="11">
        <v>160</v>
      </c>
      <c r="B170" s="12" t="s">
        <v>389</v>
      </c>
      <c r="C170" s="11" t="str">
        <f t="shared" si="4"/>
        <v>011</v>
      </c>
      <c r="D170" s="11">
        <v>9901094155</v>
      </c>
      <c r="E170" s="12" t="s">
        <v>390</v>
      </c>
      <c r="F170" s="12" t="s">
        <v>83</v>
      </c>
      <c r="G170" s="12" t="s">
        <v>32</v>
      </c>
      <c r="H170" s="5">
        <v>2281</v>
      </c>
      <c r="I170" s="5">
        <v>0</v>
      </c>
      <c r="J170" s="5">
        <v>250</v>
      </c>
      <c r="K170" s="5">
        <v>0</v>
      </c>
      <c r="L170" s="5">
        <v>1200</v>
      </c>
      <c r="M170" s="5">
        <v>0</v>
      </c>
      <c r="N170" s="5">
        <v>1500</v>
      </c>
      <c r="O170" s="5">
        <v>0</v>
      </c>
      <c r="P170" s="5">
        <v>1000</v>
      </c>
      <c r="Q170" s="5">
        <v>0</v>
      </c>
      <c r="R170" s="5">
        <v>0</v>
      </c>
      <c r="S170" s="5">
        <f t="shared" si="5"/>
        <v>6231</v>
      </c>
      <c r="T170" s="5">
        <v>2731.08</v>
      </c>
      <c r="U170" s="5">
        <v>3499.92</v>
      </c>
      <c r="V170" s="13" t="s">
        <v>33</v>
      </c>
    </row>
    <row r="171" spans="1:22" s="14" customFormat="1" ht="27.75" customHeight="1" x14ac:dyDescent="0.25">
      <c r="A171" s="11">
        <v>161</v>
      </c>
      <c r="B171" s="12" t="s">
        <v>391</v>
      </c>
      <c r="C171" s="11" t="str">
        <f t="shared" si="4"/>
        <v>011</v>
      </c>
      <c r="D171" s="11">
        <v>9901094750</v>
      </c>
      <c r="E171" s="12" t="s">
        <v>392</v>
      </c>
      <c r="F171" s="12" t="s">
        <v>196</v>
      </c>
      <c r="G171" s="12" t="s">
        <v>37</v>
      </c>
      <c r="H171" s="5">
        <v>10949</v>
      </c>
      <c r="I171" s="5">
        <v>375</v>
      </c>
      <c r="J171" s="5">
        <v>250</v>
      </c>
      <c r="K171" s="5">
        <v>0</v>
      </c>
      <c r="L171" s="5">
        <v>1200</v>
      </c>
      <c r="M171" s="5">
        <v>0</v>
      </c>
      <c r="N171" s="5">
        <v>1500</v>
      </c>
      <c r="O171" s="5">
        <v>500</v>
      </c>
      <c r="P171" s="5">
        <v>0</v>
      </c>
      <c r="Q171" s="5">
        <v>0</v>
      </c>
      <c r="R171" s="5">
        <v>0</v>
      </c>
      <c r="S171" s="5">
        <f t="shared" si="5"/>
        <v>14774</v>
      </c>
      <c r="T171" s="5">
        <v>3271.87</v>
      </c>
      <c r="U171" s="5">
        <v>11502.13</v>
      </c>
      <c r="V171" s="13" t="s">
        <v>33</v>
      </c>
    </row>
    <row r="172" spans="1:22" s="14" customFormat="1" ht="27.75" customHeight="1" x14ac:dyDescent="0.25">
      <c r="A172" s="11">
        <v>162</v>
      </c>
      <c r="B172" s="12" t="s">
        <v>393</v>
      </c>
      <c r="C172" s="11" t="str">
        <f t="shared" si="4"/>
        <v>022</v>
      </c>
      <c r="D172" s="11">
        <v>9901112061</v>
      </c>
      <c r="E172" s="12" t="s">
        <v>394</v>
      </c>
      <c r="F172" s="12" t="s">
        <v>124</v>
      </c>
      <c r="G172" s="12" t="s">
        <v>37</v>
      </c>
      <c r="H172" s="5">
        <v>18000</v>
      </c>
      <c r="I172" s="5">
        <v>375</v>
      </c>
      <c r="J172" s="5">
        <v>250</v>
      </c>
      <c r="K172" s="5">
        <v>0</v>
      </c>
      <c r="L172" s="5">
        <v>1200</v>
      </c>
      <c r="M172" s="5">
        <v>0</v>
      </c>
      <c r="N172" s="5">
        <v>1500</v>
      </c>
      <c r="O172" s="5">
        <v>0</v>
      </c>
      <c r="P172" s="5">
        <v>0</v>
      </c>
      <c r="Q172" s="5">
        <v>0</v>
      </c>
      <c r="R172" s="5">
        <v>0</v>
      </c>
      <c r="S172" s="5">
        <f t="shared" si="5"/>
        <v>21325</v>
      </c>
      <c r="T172" s="5">
        <v>4832.1000000000004</v>
      </c>
      <c r="U172" s="5">
        <v>16492.900000000001</v>
      </c>
      <c r="V172" s="13" t="s">
        <v>33</v>
      </c>
    </row>
    <row r="173" spans="1:22" s="14" customFormat="1" ht="27.75" customHeight="1" x14ac:dyDescent="0.25">
      <c r="A173" s="11">
        <v>163</v>
      </c>
      <c r="B173" s="12" t="s">
        <v>395</v>
      </c>
      <c r="C173" s="11" t="str">
        <f t="shared" si="4"/>
        <v>011</v>
      </c>
      <c r="D173" s="11">
        <v>9901111268</v>
      </c>
      <c r="E173" s="12" t="s">
        <v>396</v>
      </c>
      <c r="F173" s="12" t="s">
        <v>145</v>
      </c>
      <c r="G173" s="12" t="s">
        <v>32</v>
      </c>
      <c r="H173" s="5">
        <v>2120</v>
      </c>
      <c r="I173" s="5">
        <v>0</v>
      </c>
      <c r="J173" s="5">
        <v>250</v>
      </c>
      <c r="K173" s="5">
        <v>35</v>
      </c>
      <c r="L173" s="5">
        <v>1200</v>
      </c>
      <c r="M173" s="5">
        <v>0</v>
      </c>
      <c r="N173" s="5">
        <v>1500</v>
      </c>
      <c r="O173" s="5">
        <v>0</v>
      </c>
      <c r="P173" s="5">
        <v>600</v>
      </c>
      <c r="Q173" s="5">
        <v>0</v>
      </c>
      <c r="R173" s="5">
        <v>0</v>
      </c>
      <c r="S173" s="5">
        <f t="shared" si="5"/>
        <v>5705</v>
      </c>
      <c r="T173" s="5">
        <v>879.41</v>
      </c>
      <c r="U173" s="5">
        <v>4825.59</v>
      </c>
      <c r="V173" s="13" t="s">
        <v>33</v>
      </c>
    </row>
    <row r="174" spans="1:22" s="14" customFormat="1" ht="27.75" customHeight="1" x14ac:dyDescent="0.25">
      <c r="A174" s="11">
        <v>164</v>
      </c>
      <c r="B174" s="12" t="s">
        <v>397</v>
      </c>
      <c r="C174" s="11" t="str">
        <f t="shared" si="4"/>
        <v>011</v>
      </c>
      <c r="D174" s="11">
        <v>9901157778</v>
      </c>
      <c r="E174" s="12" t="s">
        <v>398</v>
      </c>
      <c r="F174" s="12" t="s">
        <v>44</v>
      </c>
      <c r="G174" s="12" t="s">
        <v>37</v>
      </c>
      <c r="H174" s="5">
        <v>1074</v>
      </c>
      <c r="I174" s="5">
        <v>0</v>
      </c>
      <c r="J174" s="5">
        <v>250</v>
      </c>
      <c r="K174" s="5">
        <v>0</v>
      </c>
      <c r="L174" s="5">
        <v>1200</v>
      </c>
      <c r="M174" s="5">
        <v>0</v>
      </c>
      <c r="N174" s="5">
        <v>1500</v>
      </c>
      <c r="O174" s="5">
        <v>500</v>
      </c>
      <c r="P174" s="5">
        <v>0</v>
      </c>
      <c r="Q174" s="5">
        <v>0</v>
      </c>
      <c r="R174" s="5">
        <v>0</v>
      </c>
      <c r="S174" s="5">
        <f t="shared" si="5"/>
        <v>4524</v>
      </c>
      <c r="T174" s="5">
        <v>651.99</v>
      </c>
      <c r="U174" s="5">
        <v>3872.01</v>
      </c>
      <c r="V174" s="13" t="s">
        <v>33</v>
      </c>
    </row>
    <row r="175" spans="1:22" s="14" customFormat="1" ht="27.75" customHeight="1" x14ac:dyDescent="0.25">
      <c r="A175" s="11">
        <v>165</v>
      </c>
      <c r="B175" s="12" t="s">
        <v>399</v>
      </c>
      <c r="C175" s="11" t="str">
        <f t="shared" si="4"/>
        <v>011</v>
      </c>
      <c r="D175" s="11">
        <v>9901123484</v>
      </c>
      <c r="E175" s="12" t="s">
        <v>400</v>
      </c>
      <c r="F175" s="12" t="s">
        <v>49</v>
      </c>
      <c r="G175" s="12" t="s">
        <v>32</v>
      </c>
      <c r="H175" s="5">
        <v>1649</v>
      </c>
      <c r="I175" s="5">
        <v>0</v>
      </c>
      <c r="J175" s="5">
        <v>250</v>
      </c>
      <c r="K175" s="5">
        <v>35</v>
      </c>
      <c r="L175" s="5">
        <v>1200</v>
      </c>
      <c r="M175" s="5">
        <v>0</v>
      </c>
      <c r="N175" s="5">
        <v>1500</v>
      </c>
      <c r="O175" s="5">
        <v>0</v>
      </c>
      <c r="P175" s="5">
        <v>600</v>
      </c>
      <c r="Q175" s="5">
        <v>0</v>
      </c>
      <c r="R175" s="5">
        <v>0</v>
      </c>
      <c r="S175" s="5">
        <f t="shared" si="5"/>
        <v>5234</v>
      </c>
      <c r="T175" s="5">
        <v>938.91</v>
      </c>
      <c r="U175" s="5">
        <v>4295.09</v>
      </c>
      <c r="V175" s="13" t="s">
        <v>33</v>
      </c>
    </row>
    <row r="176" spans="1:22" s="14" customFormat="1" ht="27.75" customHeight="1" x14ac:dyDescent="0.25">
      <c r="A176" s="11">
        <v>166</v>
      </c>
      <c r="B176" s="12" t="s">
        <v>401</v>
      </c>
      <c r="C176" s="11" t="str">
        <f t="shared" si="4"/>
        <v>011</v>
      </c>
      <c r="D176" s="11">
        <v>9901152425</v>
      </c>
      <c r="E176" s="12" t="s">
        <v>402</v>
      </c>
      <c r="F176" s="12" t="s">
        <v>86</v>
      </c>
      <c r="G176" s="12" t="s">
        <v>53</v>
      </c>
      <c r="H176" s="5">
        <v>1039</v>
      </c>
      <c r="I176" s="5">
        <v>0</v>
      </c>
      <c r="J176" s="5">
        <v>250</v>
      </c>
      <c r="K176" s="5">
        <v>0</v>
      </c>
      <c r="L176" s="5">
        <v>1200</v>
      </c>
      <c r="M176" s="5">
        <v>0</v>
      </c>
      <c r="N176" s="5">
        <v>1500</v>
      </c>
      <c r="O176" s="5">
        <v>500</v>
      </c>
      <c r="P176" s="5">
        <v>0</v>
      </c>
      <c r="Q176" s="5">
        <v>0</v>
      </c>
      <c r="R176" s="5">
        <v>0</v>
      </c>
      <c r="S176" s="5">
        <f t="shared" si="5"/>
        <v>4489</v>
      </c>
      <c r="T176" s="5">
        <v>645.11</v>
      </c>
      <c r="U176" s="5">
        <v>3843.89</v>
      </c>
      <c r="V176" s="13" t="s">
        <v>33</v>
      </c>
    </row>
    <row r="177" spans="1:22" s="14" customFormat="1" ht="27.75" customHeight="1" x14ac:dyDescent="0.25">
      <c r="A177" s="11">
        <v>167</v>
      </c>
      <c r="B177" s="12" t="s">
        <v>403</v>
      </c>
      <c r="C177" s="11" t="str">
        <f t="shared" si="4"/>
        <v>011</v>
      </c>
      <c r="D177" s="11">
        <v>9901157884</v>
      </c>
      <c r="E177" s="12" t="s">
        <v>404</v>
      </c>
      <c r="F177" s="12" t="s">
        <v>86</v>
      </c>
      <c r="G177" s="12" t="s">
        <v>53</v>
      </c>
      <c r="H177" s="5">
        <v>1039</v>
      </c>
      <c r="I177" s="5">
        <v>0</v>
      </c>
      <c r="J177" s="5">
        <v>250</v>
      </c>
      <c r="K177" s="5">
        <v>35</v>
      </c>
      <c r="L177" s="5">
        <v>1200</v>
      </c>
      <c r="M177" s="5">
        <v>0</v>
      </c>
      <c r="N177" s="5">
        <v>1500</v>
      </c>
      <c r="O177" s="5">
        <v>500</v>
      </c>
      <c r="P177" s="5">
        <v>0</v>
      </c>
      <c r="Q177" s="5">
        <v>0</v>
      </c>
      <c r="R177" s="5">
        <v>0</v>
      </c>
      <c r="S177" s="5">
        <f t="shared" si="5"/>
        <v>4524</v>
      </c>
      <c r="T177" s="5">
        <v>651.99</v>
      </c>
      <c r="U177" s="5">
        <v>3872.01</v>
      </c>
      <c r="V177" s="13" t="s">
        <v>33</v>
      </c>
    </row>
    <row r="178" spans="1:22" s="14" customFormat="1" ht="27.75" customHeight="1" x14ac:dyDescent="0.25">
      <c r="A178" s="11">
        <v>168</v>
      </c>
      <c r="B178" s="12" t="s">
        <v>405</v>
      </c>
      <c r="C178" s="11" t="str">
        <f t="shared" si="4"/>
        <v>011</v>
      </c>
      <c r="D178" s="11">
        <v>9901009391</v>
      </c>
      <c r="E178" s="12" t="s">
        <v>406</v>
      </c>
      <c r="F178" s="12" t="s">
        <v>52</v>
      </c>
      <c r="G178" s="12" t="s">
        <v>53</v>
      </c>
      <c r="H178" s="5">
        <v>1105</v>
      </c>
      <c r="I178" s="5">
        <v>0</v>
      </c>
      <c r="J178" s="5">
        <v>250</v>
      </c>
      <c r="K178" s="5">
        <v>50</v>
      </c>
      <c r="L178" s="5">
        <v>1200</v>
      </c>
      <c r="M178" s="5">
        <v>0</v>
      </c>
      <c r="N178" s="5">
        <v>1500</v>
      </c>
      <c r="O178" s="5">
        <v>500</v>
      </c>
      <c r="P178" s="5">
        <v>0</v>
      </c>
      <c r="Q178" s="5">
        <v>0</v>
      </c>
      <c r="R178" s="5">
        <v>0</v>
      </c>
      <c r="S178" s="5">
        <f t="shared" si="5"/>
        <v>4605</v>
      </c>
      <c r="T178" s="5">
        <v>3143.17</v>
      </c>
      <c r="U178" s="5">
        <v>1461.83</v>
      </c>
      <c r="V178" s="13" t="s">
        <v>33</v>
      </c>
    </row>
    <row r="179" spans="1:22" s="14" customFormat="1" ht="27.75" customHeight="1" x14ac:dyDescent="0.25">
      <c r="A179" s="11">
        <v>169</v>
      </c>
      <c r="B179" s="12" t="s">
        <v>407</v>
      </c>
      <c r="C179" s="11" t="str">
        <f t="shared" si="4"/>
        <v>011</v>
      </c>
      <c r="D179" s="11">
        <v>9901157932</v>
      </c>
      <c r="E179" s="12" t="s">
        <v>408</v>
      </c>
      <c r="F179" s="12" t="s">
        <v>86</v>
      </c>
      <c r="G179" s="12" t="s">
        <v>53</v>
      </c>
      <c r="H179" s="5">
        <v>1039</v>
      </c>
      <c r="I179" s="5">
        <v>0</v>
      </c>
      <c r="J179" s="5">
        <v>250</v>
      </c>
      <c r="K179" s="5">
        <v>35</v>
      </c>
      <c r="L179" s="5">
        <v>1200</v>
      </c>
      <c r="M179" s="5">
        <v>0</v>
      </c>
      <c r="N179" s="5">
        <v>1500</v>
      </c>
      <c r="O179" s="5">
        <v>500</v>
      </c>
      <c r="P179" s="5">
        <v>0</v>
      </c>
      <c r="Q179" s="5">
        <v>0</v>
      </c>
      <c r="R179" s="5">
        <v>0</v>
      </c>
      <c r="S179" s="5">
        <f t="shared" si="5"/>
        <v>4524</v>
      </c>
      <c r="T179" s="5">
        <v>651.99</v>
      </c>
      <c r="U179" s="5">
        <v>3872.01</v>
      </c>
      <c r="V179" s="13" t="s">
        <v>33</v>
      </c>
    </row>
    <row r="180" spans="1:22" s="14" customFormat="1" ht="27.75" customHeight="1" x14ac:dyDescent="0.25">
      <c r="A180" s="11">
        <v>170</v>
      </c>
      <c r="B180" s="12" t="s">
        <v>409</v>
      </c>
      <c r="C180" s="11" t="str">
        <f t="shared" si="4"/>
        <v>022</v>
      </c>
      <c r="D180" s="11">
        <v>9901020926</v>
      </c>
      <c r="E180" s="12" t="s">
        <v>410</v>
      </c>
      <c r="F180" s="12" t="s">
        <v>124</v>
      </c>
      <c r="G180" s="12" t="s">
        <v>37</v>
      </c>
      <c r="H180" s="5">
        <v>18000</v>
      </c>
      <c r="I180" s="5">
        <v>0</v>
      </c>
      <c r="J180" s="5">
        <v>250</v>
      </c>
      <c r="K180" s="5">
        <v>0</v>
      </c>
      <c r="L180" s="5">
        <v>1200</v>
      </c>
      <c r="M180" s="5">
        <v>0</v>
      </c>
      <c r="N180" s="5">
        <v>1500</v>
      </c>
      <c r="O180" s="5">
        <v>0</v>
      </c>
      <c r="P180" s="5">
        <v>0</v>
      </c>
      <c r="Q180" s="5">
        <v>0</v>
      </c>
      <c r="R180" s="5">
        <v>0</v>
      </c>
      <c r="S180" s="5">
        <f t="shared" si="5"/>
        <v>20950</v>
      </c>
      <c r="T180" s="5">
        <v>4729.79</v>
      </c>
      <c r="U180" s="5">
        <v>16220.21</v>
      </c>
      <c r="V180" s="13" t="s">
        <v>33</v>
      </c>
    </row>
    <row r="181" spans="1:22" s="14" customFormat="1" ht="27.75" customHeight="1" x14ac:dyDescent="0.25">
      <c r="A181" s="11">
        <v>171</v>
      </c>
      <c r="B181" s="12" t="s">
        <v>411</v>
      </c>
      <c r="C181" s="11" t="str">
        <f t="shared" si="4"/>
        <v>011</v>
      </c>
      <c r="D181" s="11">
        <v>950051603</v>
      </c>
      <c r="E181" s="12" t="s">
        <v>412</v>
      </c>
      <c r="F181" s="12" t="s">
        <v>413</v>
      </c>
      <c r="G181" s="12" t="s">
        <v>37</v>
      </c>
      <c r="H181" s="5">
        <v>4449</v>
      </c>
      <c r="I181" s="5">
        <v>375</v>
      </c>
      <c r="J181" s="5">
        <v>250</v>
      </c>
      <c r="K181" s="5">
        <v>0</v>
      </c>
      <c r="L181" s="5">
        <v>1200</v>
      </c>
      <c r="M181" s="5">
        <v>0</v>
      </c>
      <c r="N181" s="5">
        <v>1500</v>
      </c>
      <c r="O181" s="5">
        <v>500</v>
      </c>
      <c r="P181" s="5">
        <v>0</v>
      </c>
      <c r="Q181" s="5">
        <v>0</v>
      </c>
      <c r="R181" s="5">
        <v>0</v>
      </c>
      <c r="S181" s="5">
        <v>8274</v>
      </c>
      <c r="T181" s="5">
        <v>1633.4</v>
      </c>
      <c r="U181" s="5">
        <v>6640.6</v>
      </c>
      <c r="V181" s="13" t="s">
        <v>33</v>
      </c>
    </row>
    <row r="182" spans="1:22" s="14" customFormat="1" ht="27.75" customHeight="1" x14ac:dyDescent="0.25">
      <c r="A182" s="11">
        <v>172</v>
      </c>
      <c r="B182" s="12" t="s">
        <v>414</v>
      </c>
      <c r="C182" s="11" t="str">
        <f t="shared" si="4"/>
        <v>011</v>
      </c>
      <c r="D182" s="11">
        <v>990081764</v>
      </c>
      <c r="E182" s="12" t="s">
        <v>415</v>
      </c>
      <c r="F182" s="12" t="s">
        <v>153</v>
      </c>
      <c r="G182" s="12" t="s">
        <v>37</v>
      </c>
      <c r="H182" s="5">
        <v>2604</v>
      </c>
      <c r="I182" s="5">
        <v>0</v>
      </c>
      <c r="J182" s="5">
        <v>250</v>
      </c>
      <c r="K182" s="5">
        <v>50</v>
      </c>
      <c r="L182" s="5">
        <v>1200</v>
      </c>
      <c r="M182" s="5">
        <v>0</v>
      </c>
      <c r="N182" s="5">
        <v>1500</v>
      </c>
      <c r="O182" s="5">
        <v>0</v>
      </c>
      <c r="P182" s="5">
        <v>1000</v>
      </c>
      <c r="Q182" s="5">
        <v>2100</v>
      </c>
      <c r="R182" s="5">
        <v>0</v>
      </c>
      <c r="S182" s="5">
        <f t="shared" si="5"/>
        <v>8704</v>
      </c>
      <c r="T182" s="5">
        <v>2750.1</v>
      </c>
      <c r="U182" s="5">
        <v>5953.9</v>
      </c>
      <c r="V182" s="13" t="s">
        <v>33</v>
      </c>
    </row>
    <row r="183" spans="1:22" s="14" customFormat="1" ht="27.75" customHeight="1" x14ac:dyDescent="0.25">
      <c r="A183" s="11">
        <v>173</v>
      </c>
      <c r="B183" s="12" t="s">
        <v>416</v>
      </c>
      <c r="C183" s="11" t="str">
        <f t="shared" si="4"/>
        <v>011</v>
      </c>
      <c r="D183" s="11">
        <v>990081458</v>
      </c>
      <c r="E183" s="12" t="s">
        <v>417</v>
      </c>
      <c r="F183" s="12" t="s">
        <v>52</v>
      </c>
      <c r="G183" s="12" t="s">
        <v>53</v>
      </c>
      <c r="H183" s="5">
        <v>1105</v>
      </c>
      <c r="I183" s="5">
        <v>0</v>
      </c>
      <c r="J183" s="5">
        <v>250</v>
      </c>
      <c r="K183" s="5">
        <v>50</v>
      </c>
      <c r="L183" s="5">
        <v>1200</v>
      </c>
      <c r="M183" s="5">
        <v>0</v>
      </c>
      <c r="N183" s="5">
        <v>1500</v>
      </c>
      <c r="O183" s="5">
        <v>500</v>
      </c>
      <c r="P183" s="5">
        <v>0</v>
      </c>
      <c r="Q183" s="5">
        <v>0</v>
      </c>
      <c r="R183" s="5">
        <v>0</v>
      </c>
      <c r="S183" s="5">
        <f t="shared" si="5"/>
        <v>4605</v>
      </c>
      <c r="T183" s="5">
        <v>692.89</v>
      </c>
      <c r="U183" s="5">
        <v>3912.11</v>
      </c>
      <c r="V183" s="13" t="s">
        <v>33</v>
      </c>
    </row>
    <row r="184" spans="1:22" s="14" customFormat="1" ht="27.75" customHeight="1" x14ac:dyDescent="0.25">
      <c r="A184" s="11">
        <v>174</v>
      </c>
      <c r="B184" s="12" t="s">
        <v>418</v>
      </c>
      <c r="C184" s="11" t="str">
        <f t="shared" si="4"/>
        <v>011</v>
      </c>
      <c r="D184" s="11">
        <v>990038915</v>
      </c>
      <c r="E184" s="12" t="s">
        <v>419</v>
      </c>
      <c r="F184" s="12" t="s">
        <v>145</v>
      </c>
      <c r="G184" s="12" t="s">
        <v>32</v>
      </c>
      <c r="H184" s="5">
        <v>2120</v>
      </c>
      <c r="I184" s="5">
        <v>0</v>
      </c>
      <c r="J184" s="5">
        <v>250</v>
      </c>
      <c r="K184" s="5">
        <v>50</v>
      </c>
      <c r="L184" s="5">
        <v>1200</v>
      </c>
      <c r="M184" s="5">
        <v>0</v>
      </c>
      <c r="N184" s="5">
        <v>1500</v>
      </c>
      <c r="O184" s="5">
        <v>0</v>
      </c>
      <c r="P184" s="5">
        <v>600</v>
      </c>
      <c r="Q184" s="5">
        <v>600</v>
      </c>
      <c r="R184" s="5">
        <v>0</v>
      </c>
      <c r="S184" s="5">
        <f t="shared" si="5"/>
        <v>6320</v>
      </c>
      <c r="T184" s="5">
        <v>1055.27</v>
      </c>
      <c r="U184" s="5">
        <v>5264.73</v>
      </c>
      <c r="V184" s="13" t="s">
        <v>33</v>
      </c>
    </row>
    <row r="185" spans="1:22" s="14" customFormat="1" ht="27.75" customHeight="1" x14ac:dyDescent="0.25">
      <c r="A185" s="11">
        <v>175</v>
      </c>
      <c r="B185" s="12" t="s">
        <v>420</v>
      </c>
      <c r="C185" s="11" t="str">
        <f t="shared" si="4"/>
        <v>011</v>
      </c>
      <c r="D185" s="11">
        <v>990039599</v>
      </c>
      <c r="E185" s="12" t="s">
        <v>421</v>
      </c>
      <c r="F185" s="12" t="s">
        <v>83</v>
      </c>
      <c r="G185" s="12" t="s">
        <v>41</v>
      </c>
      <c r="H185" s="5">
        <v>2281</v>
      </c>
      <c r="I185" s="5">
        <v>0</v>
      </c>
      <c r="J185" s="5">
        <v>250</v>
      </c>
      <c r="K185" s="5">
        <v>75</v>
      </c>
      <c r="L185" s="5">
        <v>1200</v>
      </c>
      <c r="M185" s="5">
        <v>0</v>
      </c>
      <c r="N185" s="5">
        <v>1500</v>
      </c>
      <c r="O185" s="5">
        <v>0</v>
      </c>
      <c r="P185" s="5">
        <v>1000</v>
      </c>
      <c r="Q185" s="5">
        <v>2100</v>
      </c>
      <c r="R185" s="5">
        <v>0</v>
      </c>
      <c r="S185" s="5">
        <f t="shared" si="5"/>
        <v>8406</v>
      </c>
      <c r="T185" s="5">
        <v>1613.54</v>
      </c>
      <c r="U185" s="5">
        <v>6792.46</v>
      </c>
      <c r="V185" s="13" t="s">
        <v>33</v>
      </c>
    </row>
    <row r="186" spans="1:22" s="14" customFormat="1" ht="27.75" customHeight="1" x14ac:dyDescent="0.25">
      <c r="A186" s="11">
        <v>176</v>
      </c>
      <c r="B186" s="12" t="s">
        <v>422</v>
      </c>
      <c r="C186" s="11" t="str">
        <f t="shared" si="4"/>
        <v>011</v>
      </c>
      <c r="D186" s="11">
        <v>9901056047</v>
      </c>
      <c r="E186" s="12" t="s">
        <v>423</v>
      </c>
      <c r="F186" s="12" t="s">
        <v>145</v>
      </c>
      <c r="G186" s="12" t="s">
        <v>32</v>
      </c>
      <c r="H186" s="5">
        <v>2120</v>
      </c>
      <c r="I186" s="5">
        <v>0</v>
      </c>
      <c r="J186" s="5">
        <v>250</v>
      </c>
      <c r="K186" s="5">
        <v>50</v>
      </c>
      <c r="L186" s="5">
        <v>1200</v>
      </c>
      <c r="M186" s="5">
        <v>0</v>
      </c>
      <c r="N186" s="5">
        <v>1500</v>
      </c>
      <c r="O186" s="5">
        <v>0</v>
      </c>
      <c r="P186" s="5">
        <v>600</v>
      </c>
      <c r="Q186" s="5">
        <v>1000</v>
      </c>
      <c r="R186" s="5">
        <v>0</v>
      </c>
      <c r="S186" s="5">
        <f t="shared" si="5"/>
        <v>6720</v>
      </c>
      <c r="T186" s="5">
        <v>1136</v>
      </c>
      <c r="U186" s="5">
        <v>5584</v>
      </c>
      <c r="V186" s="13" t="s">
        <v>33</v>
      </c>
    </row>
    <row r="187" spans="1:22" s="14" customFormat="1" ht="27.75" customHeight="1" x14ac:dyDescent="0.25">
      <c r="A187" s="11">
        <v>177</v>
      </c>
      <c r="B187" s="12" t="s">
        <v>424</v>
      </c>
      <c r="C187" s="11" t="str">
        <f t="shared" si="4"/>
        <v>011</v>
      </c>
      <c r="D187" s="11">
        <v>9901348961</v>
      </c>
      <c r="E187" s="12" t="s">
        <v>425</v>
      </c>
      <c r="F187" s="12" t="s">
        <v>60</v>
      </c>
      <c r="G187" s="12" t="s">
        <v>37</v>
      </c>
      <c r="H187" s="5">
        <v>9581</v>
      </c>
      <c r="I187" s="5">
        <v>375</v>
      </c>
      <c r="J187" s="5">
        <v>250</v>
      </c>
      <c r="K187" s="5">
        <v>0</v>
      </c>
      <c r="L187" s="5">
        <v>1200</v>
      </c>
      <c r="M187" s="5">
        <v>0</v>
      </c>
      <c r="N187" s="5">
        <v>1500</v>
      </c>
      <c r="O187" s="5">
        <v>500</v>
      </c>
      <c r="P187" s="5">
        <v>0</v>
      </c>
      <c r="Q187" s="5">
        <v>0</v>
      </c>
      <c r="R187" s="5">
        <v>0</v>
      </c>
      <c r="S187" s="5">
        <f t="shared" si="5"/>
        <v>13406</v>
      </c>
      <c r="T187" s="5">
        <v>6999.6</v>
      </c>
      <c r="U187" s="5">
        <v>6406.4</v>
      </c>
      <c r="V187" s="13" t="s">
        <v>33</v>
      </c>
    </row>
    <row r="188" spans="1:22" s="14" customFormat="1" ht="27.75" customHeight="1" x14ac:dyDescent="0.25">
      <c r="A188" s="11">
        <v>178</v>
      </c>
      <c r="B188" s="12" t="s">
        <v>426</v>
      </c>
      <c r="C188" s="11" t="str">
        <f t="shared" si="4"/>
        <v>011</v>
      </c>
      <c r="D188" s="11">
        <v>9901485374</v>
      </c>
      <c r="E188" s="12" t="s">
        <v>427</v>
      </c>
      <c r="F188" s="12" t="s">
        <v>49</v>
      </c>
      <c r="G188" s="12" t="s">
        <v>32</v>
      </c>
      <c r="H188" s="5">
        <v>1649</v>
      </c>
      <c r="I188" s="5">
        <v>0</v>
      </c>
      <c r="J188" s="5">
        <v>250</v>
      </c>
      <c r="K188" s="5">
        <v>0</v>
      </c>
      <c r="L188" s="5">
        <v>1200</v>
      </c>
      <c r="M188" s="5">
        <v>0</v>
      </c>
      <c r="N188" s="5">
        <v>1500</v>
      </c>
      <c r="O188" s="5">
        <v>0</v>
      </c>
      <c r="P188" s="5">
        <v>600</v>
      </c>
      <c r="Q188" s="5">
        <v>0</v>
      </c>
      <c r="R188" s="5">
        <v>0</v>
      </c>
      <c r="S188" s="5">
        <f t="shared" si="5"/>
        <v>5199</v>
      </c>
      <c r="T188" s="5">
        <v>2570.35</v>
      </c>
      <c r="U188" s="5">
        <v>2628.65</v>
      </c>
      <c r="V188" s="13" t="s">
        <v>33</v>
      </c>
    </row>
    <row r="189" spans="1:22" s="14" customFormat="1" ht="27.75" customHeight="1" x14ac:dyDescent="0.25">
      <c r="A189" s="11">
        <v>179</v>
      </c>
      <c r="B189" s="12" t="s">
        <v>428</v>
      </c>
      <c r="C189" s="11" t="str">
        <f t="shared" si="4"/>
        <v>011</v>
      </c>
      <c r="D189" s="11">
        <v>9901489635</v>
      </c>
      <c r="E189" s="12" t="s">
        <v>429</v>
      </c>
      <c r="F189" s="12" t="s">
        <v>60</v>
      </c>
      <c r="G189" s="12" t="s">
        <v>32</v>
      </c>
      <c r="H189" s="5">
        <v>9581</v>
      </c>
      <c r="I189" s="5">
        <v>375</v>
      </c>
      <c r="J189" s="5">
        <v>250</v>
      </c>
      <c r="K189" s="5">
        <v>0</v>
      </c>
      <c r="L189" s="5">
        <v>1200</v>
      </c>
      <c r="M189" s="5">
        <v>0</v>
      </c>
      <c r="N189" s="5">
        <v>1500</v>
      </c>
      <c r="O189" s="5">
        <v>500</v>
      </c>
      <c r="P189" s="5">
        <v>0</v>
      </c>
      <c r="Q189" s="5">
        <v>0</v>
      </c>
      <c r="R189" s="5">
        <v>0</v>
      </c>
      <c r="S189" s="5">
        <f t="shared" si="5"/>
        <v>13406</v>
      </c>
      <c r="T189" s="5">
        <v>2897.96</v>
      </c>
      <c r="U189" s="5">
        <v>10508.04</v>
      </c>
      <c r="V189" s="13" t="s">
        <v>33</v>
      </c>
    </row>
    <row r="190" spans="1:22" s="14" customFormat="1" ht="27.75" customHeight="1" x14ac:dyDescent="0.25">
      <c r="A190" s="11">
        <v>180</v>
      </c>
      <c r="B190" s="12" t="s">
        <v>430</v>
      </c>
      <c r="C190" s="11" t="str">
        <f t="shared" si="4"/>
        <v>011</v>
      </c>
      <c r="D190" s="11">
        <v>9901406442</v>
      </c>
      <c r="E190" s="12" t="s">
        <v>431</v>
      </c>
      <c r="F190" s="12" t="s">
        <v>60</v>
      </c>
      <c r="G190" s="12" t="s">
        <v>37</v>
      </c>
      <c r="H190" s="5">
        <v>9581</v>
      </c>
      <c r="I190" s="5">
        <v>0</v>
      </c>
      <c r="J190" s="5">
        <v>250</v>
      </c>
      <c r="K190" s="5">
        <v>0</v>
      </c>
      <c r="L190" s="5">
        <v>1200</v>
      </c>
      <c r="M190" s="5">
        <v>0</v>
      </c>
      <c r="N190" s="5">
        <v>1500</v>
      </c>
      <c r="O190" s="5">
        <v>500</v>
      </c>
      <c r="P190" s="5">
        <v>0</v>
      </c>
      <c r="Q190" s="5">
        <v>0</v>
      </c>
      <c r="R190" s="5">
        <v>0</v>
      </c>
      <c r="S190" s="5">
        <f t="shared" si="5"/>
        <v>13031</v>
      </c>
      <c r="T190" s="5">
        <v>2823.29</v>
      </c>
      <c r="U190" s="5">
        <v>10207.709999999999</v>
      </c>
      <c r="V190" s="13" t="s">
        <v>33</v>
      </c>
    </row>
    <row r="191" spans="1:22" s="14" customFormat="1" ht="27.75" customHeight="1" x14ac:dyDescent="0.25">
      <c r="A191" s="11">
        <v>181</v>
      </c>
      <c r="B191" s="12" t="s">
        <v>432</v>
      </c>
      <c r="C191" s="11" t="str">
        <f t="shared" si="4"/>
        <v>011</v>
      </c>
      <c r="D191" s="11">
        <v>9901157927</v>
      </c>
      <c r="E191" s="12" t="s">
        <v>433</v>
      </c>
      <c r="F191" s="12" t="s">
        <v>86</v>
      </c>
      <c r="G191" s="12" t="s">
        <v>53</v>
      </c>
      <c r="H191" s="5">
        <v>1039</v>
      </c>
      <c r="I191" s="5">
        <v>0</v>
      </c>
      <c r="J191" s="5">
        <v>250</v>
      </c>
      <c r="K191" s="5">
        <v>0</v>
      </c>
      <c r="L191" s="5">
        <v>1200</v>
      </c>
      <c r="M191" s="5">
        <v>0</v>
      </c>
      <c r="N191" s="5">
        <v>1500</v>
      </c>
      <c r="O191" s="5">
        <v>500</v>
      </c>
      <c r="P191" s="5">
        <v>0</v>
      </c>
      <c r="Q191" s="5">
        <v>0</v>
      </c>
      <c r="R191" s="5">
        <v>0</v>
      </c>
      <c r="S191" s="5">
        <f t="shared" si="5"/>
        <v>4489</v>
      </c>
      <c r="T191" s="5">
        <v>4133.33</v>
      </c>
      <c r="U191" s="5">
        <v>355.67</v>
      </c>
      <c r="V191" s="13" t="s">
        <v>33</v>
      </c>
    </row>
    <row r="192" spans="1:22" s="14" customFormat="1" ht="27.75" customHeight="1" x14ac:dyDescent="0.25">
      <c r="A192" s="11">
        <v>182</v>
      </c>
      <c r="B192" s="12" t="s">
        <v>434</v>
      </c>
      <c r="C192" s="11" t="str">
        <f t="shared" si="4"/>
        <v>011</v>
      </c>
      <c r="D192" s="11">
        <v>9901196651</v>
      </c>
      <c r="E192" s="12" t="s">
        <v>435</v>
      </c>
      <c r="F192" s="12" t="s">
        <v>49</v>
      </c>
      <c r="G192" s="12" t="s">
        <v>111</v>
      </c>
      <c r="H192" s="5">
        <v>1649</v>
      </c>
      <c r="I192" s="5">
        <v>0</v>
      </c>
      <c r="J192" s="5">
        <v>250</v>
      </c>
      <c r="K192" s="5">
        <v>35</v>
      </c>
      <c r="L192" s="5">
        <v>1200</v>
      </c>
      <c r="M192" s="5">
        <v>600</v>
      </c>
      <c r="N192" s="5">
        <v>1500</v>
      </c>
      <c r="O192" s="5">
        <v>0</v>
      </c>
      <c r="P192" s="5">
        <v>0</v>
      </c>
      <c r="Q192" s="5">
        <v>0</v>
      </c>
      <c r="R192" s="5">
        <v>0</v>
      </c>
      <c r="S192" s="5">
        <f t="shared" si="5"/>
        <v>5234</v>
      </c>
      <c r="T192" s="5">
        <v>2259.06</v>
      </c>
      <c r="U192" s="5">
        <v>2974.94</v>
      </c>
      <c r="V192" s="13" t="s">
        <v>33</v>
      </c>
    </row>
    <row r="193" spans="1:22" s="14" customFormat="1" ht="27.75" customHeight="1" x14ac:dyDescent="0.25">
      <c r="A193" s="11">
        <v>183</v>
      </c>
      <c r="B193" s="12" t="s">
        <v>436</v>
      </c>
      <c r="C193" s="11" t="str">
        <f t="shared" si="4"/>
        <v>011</v>
      </c>
      <c r="D193" s="11">
        <v>9901196295</v>
      </c>
      <c r="E193" s="12" t="s">
        <v>437</v>
      </c>
      <c r="F193" s="12" t="s">
        <v>49</v>
      </c>
      <c r="G193" s="12" t="s">
        <v>111</v>
      </c>
      <c r="H193" s="5">
        <v>1649</v>
      </c>
      <c r="I193" s="5">
        <v>0</v>
      </c>
      <c r="J193" s="5">
        <v>250</v>
      </c>
      <c r="K193" s="5">
        <v>35</v>
      </c>
      <c r="L193" s="5">
        <v>1200</v>
      </c>
      <c r="M193" s="5">
        <v>600</v>
      </c>
      <c r="N193" s="5">
        <v>1500</v>
      </c>
      <c r="O193" s="5">
        <v>0</v>
      </c>
      <c r="P193" s="5">
        <v>0</v>
      </c>
      <c r="Q193" s="5">
        <v>0</v>
      </c>
      <c r="R193" s="5">
        <v>0</v>
      </c>
      <c r="S193" s="5">
        <f t="shared" si="5"/>
        <v>5234</v>
      </c>
      <c r="T193" s="5">
        <v>789.06</v>
      </c>
      <c r="U193" s="5">
        <v>4444.9399999999996</v>
      </c>
      <c r="V193" s="13" t="s">
        <v>33</v>
      </c>
    </row>
    <row r="194" spans="1:22" s="14" customFormat="1" ht="27.75" customHeight="1" x14ac:dyDescent="0.25">
      <c r="A194" s="11">
        <v>184</v>
      </c>
      <c r="B194" s="12" t="s">
        <v>438</v>
      </c>
      <c r="C194" s="11" t="str">
        <f t="shared" si="4"/>
        <v>011</v>
      </c>
      <c r="D194" s="11">
        <v>9901484856</v>
      </c>
      <c r="E194" s="12" t="s">
        <v>439</v>
      </c>
      <c r="F194" s="12" t="s">
        <v>49</v>
      </c>
      <c r="G194" s="12" t="s">
        <v>32</v>
      </c>
      <c r="H194" s="5">
        <v>1649</v>
      </c>
      <c r="I194" s="5">
        <v>0</v>
      </c>
      <c r="J194" s="5">
        <v>250</v>
      </c>
      <c r="K194" s="5">
        <v>0</v>
      </c>
      <c r="L194" s="5">
        <v>1200</v>
      </c>
      <c r="M194" s="5">
        <v>0</v>
      </c>
      <c r="N194" s="5">
        <v>1500</v>
      </c>
      <c r="O194" s="5">
        <v>0</v>
      </c>
      <c r="P194" s="5">
        <v>600</v>
      </c>
      <c r="Q194" s="5">
        <v>0</v>
      </c>
      <c r="R194" s="5">
        <v>0</v>
      </c>
      <c r="S194" s="5">
        <f t="shared" si="5"/>
        <v>5199</v>
      </c>
      <c r="T194" s="5">
        <v>782.18</v>
      </c>
      <c r="U194" s="5">
        <v>4416.82</v>
      </c>
      <c r="V194" s="13" t="s">
        <v>33</v>
      </c>
    </row>
    <row r="195" spans="1:22" s="14" customFormat="1" ht="27.75" customHeight="1" x14ac:dyDescent="0.25">
      <c r="A195" s="11">
        <v>185</v>
      </c>
      <c r="B195" s="12" t="s">
        <v>440</v>
      </c>
      <c r="C195" s="11" t="str">
        <f t="shared" si="4"/>
        <v>011</v>
      </c>
      <c r="D195" s="11">
        <v>990038846</v>
      </c>
      <c r="E195" s="12" t="s">
        <v>441</v>
      </c>
      <c r="F195" s="12" t="s">
        <v>83</v>
      </c>
      <c r="G195" s="12" t="s">
        <v>32</v>
      </c>
      <c r="H195" s="5">
        <v>2281</v>
      </c>
      <c r="I195" s="5">
        <v>0</v>
      </c>
      <c r="J195" s="5">
        <v>250</v>
      </c>
      <c r="K195" s="5">
        <v>75</v>
      </c>
      <c r="L195" s="5">
        <v>1200</v>
      </c>
      <c r="M195" s="5">
        <v>0</v>
      </c>
      <c r="N195" s="5">
        <v>1500</v>
      </c>
      <c r="O195" s="5">
        <v>0</v>
      </c>
      <c r="P195" s="5">
        <v>1000</v>
      </c>
      <c r="Q195" s="5">
        <v>1000</v>
      </c>
      <c r="R195" s="5">
        <v>0</v>
      </c>
      <c r="S195" s="5">
        <f t="shared" si="5"/>
        <v>7306</v>
      </c>
      <c r="T195" s="5">
        <v>5604.61</v>
      </c>
      <c r="U195" s="5">
        <v>1701.39</v>
      </c>
      <c r="V195" s="13" t="s">
        <v>33</v>
      </c>
    </row>
    <row r="196" spans="1:22" s="14" customFormat="1" ht="27.75" customHeight="1" x14ac:dyDescent="0.25">
      <c r="A196" s="11">
        <v>186</v>
      </c>
      <c r="B196" s="12" t="s">
        <v>442</v>
      </c>
      <c r="C196" s="11" t="str">
        <f t="shared" si="4"/>
        <v>022</v>
      </c>
      <c r="D196" s="11">
        <v>990038226</v>
      </c>
      <c r="E196" s="12" t="s">
        <v>443</v>
      </c>
      <c r="F196" s="12" t="s">
        <v>124</v>
      </c>
      <c r="G196" s="12" t="s">
        <v>37</v>
      </c>
      <c r="H196" s="5">
        <v>18000</v>
      </c>
      <c r="I196" s="5">
        <v>375</v>
      </c>
      <c r="J196" s="5">
        <v>250</v>
      </c>
      <c r="K196" s="5">
        <v>0</v>
      </c>
      <c r="L196" s="5">
        <v>1200</v>
      </c>
      <c r="M196" s="5">
        <v>0</v>
      </c>
      <c r="N196" s="5">
        <v>1500</v>
      </c>
      <c r="O196" s="5">
        <v>0</v>
      </c>
      <c r="P196" s="5">
        <v>0</v>
      </c>
      <c r="Q196" s="5">
        <v>0</v>
      </c>
      <c r="R196" s="5">
        <v>0</v>
      </c>
      <c r="S196" s="5">
        <f t="shared" si="5"/>
        <v>21325</v>
      </c>
      <c r="T196" s="5">
        <v>4759.09</v>
      </c>
      <c r="U196" s="5">
        <v>16565.91</v>
      </c>
      <c r="V196" s="13" t="s">
        <v>33</v>
      </c>
    </row>
    <row r="197" spans="1:22" s="14" customFormat="1" ht="27.75" customHeight="1" x14ac:dyDescent="0.25">
      <c r="A197" s="11">
        <v>187</v>
      </c>
      <c r="B197" s="12" t="s">
        <v>444</v>
      </c>
      <c r="C197" s="11" t="str">
        <f t="shared" si="4"/>
        <v>011</v>
      </c>
      <c r="D197" s="11">
        <v>9901109370</v>
      </c>
      <c r="E197" s="12" t="s">
        <v>445</v>
      </c>
      <c r="F197" s="12" t="s">
        <v>49</v>
      </c>
      <c r="G197" s="12" t="s">
        <v>111</v>
      </c>
      <c r="H197" s="5">
        <v>1649</v>
      </c>
      <c r="I197" s="5">
        <v>0</v>
      </c>
      <c r="J197" s="5">
        <v>250</v>
      </c>
      <c r="K197" s="5">
        <v>35</v>
      </c>
      <c r="L197" s="5">
        <v>1200</v>
      </c>
      <c r="M197" s="5">
        <v>600</v>
      </c>
      <c r="N197" s="5">
        <v>1500</v>
      </c>
      <c r="O197" s="5">
        <v>0</v>
      </c>
      <c r="P197" s="5">
        <v>0</v>
      </c>
      <c r="Q197" s="5">
        <v>0</v>
      </c>
      <c r="R197" s="5">
        <v>0</v>
      </c>
      <c r="S197" s="5">
        <f t="shared" si="5"/>
        <v>5234</v>
      </c>
      <c r="T197" s="5">
        <v>4235.78</v>
      </c>
      <c r="U197" s="5">
        <v>998.22</v>
      </c>
      <c r="V197" s="13" t="s">
        <v>33</v>
      </c>
    </row>
    <row r="198" spans="1:22" s="14" customFormat="1" ht="27.75" customHeight="1" x14ac:dyDescent="0.25">
      <c r="A198" s="11">
        <v>188</v>
      </c>
      <c r="B198" s="12" t="s">
        <v>446</v>
      </c>
      <c r="C198" s="11" t="str">
        <f t="shared" si="4"/>
        <v>011</v>
      </c>
      <c r="D198" s="11">
        <v>990090931</v>
      </c>
      <c r="E198" s="12" t="s">
        <v>447</v>
      </c>
      <c r="F198" s="12" t="s">
        <v>49</v>
      </c>
      <c r="G198" s="12" t="s">
        <v>111</v>
      </c>
      <c r="H198" s="5">
        <v>1649</v>
      </c>
      <c r="I198" s="5">
        <v>0</v>
      </c>
      <c r="J198" s="5">
        <v>250</v>
      </c>
      <c r="K198" s="5">
        <v>50</v>
      </c>
      <c r="L198" s="5">
        <v>1200</v>
      </c>
      <c r="M198" s="5">
        <v>600</v>
      </c>
      <c r="N198" s="5">
        <v>1500</v>
      </c>
      <c r="O198" s="5">
        <v>0</v>
      </c>
      <c r="P198" s="5">
        <v>0</v>
      </c>
      <c r="Q198" s="5">
        <v>0</v>
      </c>
      <c r="R198" s="5">
        <v>0</v>
      </c>
      <c r="S198" s="5">
        <f t="shared" si="5"/>
        <v>5249</v>
      </c>
      <c r="T198" s="5">
        <v>791.79</v>
      </c>
      <c r="U198" s="5">
        <v>4457.21</v>
      </c>
      <c r="V198" s="13" t="s">
        <v>33</v>
      </c>
    </row>
    <row r="199" spans="1:22" s="14" customFormat="1" ht="27.75" customHeight="1" x14ac:dyDescent="0.25">
      <c r="A199" s="11">
        <v>189</v>
      </c>
      <c r="B199" s="12" t="s">
        <v>448</v>
      </c>
      <c r="C199" s="11" t="str">
        <f t="shared" si="4"/>
        <v>011</v>
      </c>
      <c r="D199" s="11">
        <v>990039121</v>
      </c>
      <c r="E199" s="12" t="s">
        <v>449</v>
      </c>
      <c r="F199" s="12" t="s">
        <v>83</v>
      </c>
      <c r="G199" s="12" t="s">
        <v>37</v>
      </c>
      <c r="H199" s="5">
        <v>2281</v>
      </c>
      <c r="I199" s="5">
        <v>0</v>
      </c>
      <c r="J199" s="5">
        <v>250</v>
      </c>
      <c r="K199" s="5">
        <v>75</v>
      </c>
      <c r="L199" s="5">
        <v>1200</v>
      </c>
      <c r="M199" s="5">
        <v>0</v>
      </c>
      <c r="N199" s="5">
        <v>1500</v>
      </c>
      <c r="O199" s="5">
        <v>0</v>
      </c>
      <c r="P199" s="5">
        <v>1000</v>
      </c>
      <c r="Q199" s="5">
        <v>0</v>
      </c>
      <c r="R199" s="5">
        <v>0</v>
      </c>
      <c r="S199" s="5">
        <f t="shared" si="5"/>
        <v>6306</v>
      </c>
      <c r="T199" s="5">
        <v>1578.62</v>
      </c>
      <c r="U199" s="5">
        <v>4727.38</v>
      </c>
      <c r="V199" s="13" t="s">
        <v>33</v>
      </c>
    </row>
    <row r="200" spans="1:22" s="14" customFormat="1" ht="27.75" customHeight="1" x14ac:dyDescent="0.25">
      <c r="A200" s="11">
        <v>190</v>
      </c>
      <c r="B200" s="12" t="s">
        <v>450</v>
      </c>
      <c r="C200" s="11" t="str">
        <f t="shared" si="4"/>
        <v>011</v>
      </c>
      <c r="D200" s="11">
        <v>990075347</v>
      </c>
      <c r="E200" s="12" t="s">
        <v>451</v>
      </c>
      <c r="F200" s="12" t="s">
        <v>83</v>
      </c>
      <c r="G200" s="12" t="s">
        <v>32</v>
      </c>
      <c r="H200" s="5">
        <v>2281</v>
      </c>
      <c r="I200" s="5">
        <v>0</v>
      </c>
      <c r="J200" s="5">
        <v>250</v>
      </c>
      <c r="K200" s="5">
        <v>50</v>
      </c>
      <c r="L200" s="5">
        <v>1200</v>
      </c>
      <c r="M200" s="5">
        <v>0</v>
      </c>
      <c r="N200" s="5">
        <v>1500</v>
      </c>
      <c r="O200" s="5">
        <v>0</v>
      </c>
      <c r="P200" s="5">
        <v>1000</v>
      </c>
      <c r="Q200" s="5">
        <v>2100</v>
      </c>
      <c r="R200" s="5">
        <v>0</v>
      </c>
      <c r="S200" s="5">
        <f t="shared" si="5"/>
        <v>8381</v>
      </c>
      <c r="T200" s="5">
        <v>4298.99</v>
      </c>
      <c r="U200" s="5">
        <v>4082.01</v>
      </c>
      <c r="V200" s="13" t="s">
        <v>33</v>
      </c>
    </row>
    <row r="201" spans="1:22" s="14" customFormat="1" ht="27.75" customHeight="1" x14ac:dyDescent="0.25">
      <c r="A201" s="11">
        <v>191</v>
      </c>
      <c r="B201" s="12" t="s">
        <v>452</v>
      </c>
      <c r="C201" s="11" t="str">
        <f t="shared" si="4"/>
        <v>011</v>
      </c>
      <c r="D201" s="11">
        <v>990066703</v>
      </c>
      <c r="E201" s="12" t="s">
        <v>453</v>
      </c>
      <c r="F201" s="12" t="s">
        <v>454</v>
      </c>
      <c r="G201" s="12" t="s">
        <v>32</v>
      </c>
      <c r="H201" s="5">
        <v>1991</v>
      </c>
      <c r="I201" s="5">
        <v>0</v>
      </c>
      <c r="J201" s="5">
        <v>250</v>
      </c>
      <c r="K201" s="5">
        <v>50</v>
      </c>
      <c r="L201" s="5">
        <v>1200</v>
      </c>
      <c r="M201" s="5">
        <v>0</v>
      </c>
      <c r="N201" s="5">
        <v>1500</v>
      </c>
      <c r="O201" s="5">
        <v>500</v>
      </c>
      <c r="P201" s="5">
        <v>0</v>
      </c>
      <c r="Q201" s="5">
        <v>0</v>
      </c>
      <c r="R201" s="5">
        <v>0</v>
      </c>
      <c r="S201" s="5">
        <f t="shared" si="5"/>
        <v>5491</v>
      </c>
      <c r="T201" s="5">
        <v>4502.3900000000003</v>
      </c>
      <c r="U201" s="5">
        <v>988.61</v>
      </c>
      <c r="V201" s="13" t="s">
        <v>33</v>
      </c>
    </row>
    <row r="202" spans="1:22" s="14" customFormat="1" ht="27.75" customHeight="1" x14ac:dyDescent="0.25">
      <c r="A202" s="11">
        <v>192</v>
      </c>
      <c r="B202" s="12" t="s">
        <v>455</v>
      </c>
      <c r="C202" s="11" t="str">
        <f t="shared" si="4"/>
        <v>011</v>
      </c>
      <c r="D202" s="11">
        <v>990068637</v>
      </c>
      <c r="E202" s="12" t="s">
        <v>456</v>
      </c>
      <c r="F202" s="12" t="s">
        <v>31</v>
      </c>
      <c r="G202" s="12" t="s">
        <v>37</v>
      </c>
      <c r="H202" s="5">
        <v>1286</v>
      </c>
      <c r="I202" s="5">
        <v>0</v>
      </c>
      <c r="J202" s="5">
        <v>250</v>
      </c>
      <c r="K202" s="5">
        <v>75</v>
      </c>
      <c r="L202" s="5">
        <v>1200</v>
      </c>
      <c r="M202" s="5">
        <v>0</v>
      </c>
      <c r="N202" s="5">
        <v>1500</v>
      </c>
      <c r="O202" s="5">
        <v>500</v>
      </c>
      <c r="P202" s="5">
        <v>0</v>
      </c>
      <c r="Q202" s="5">
        <v>0</v>
      </c>
      <c r="R202" s="5">
        <v>0</v>
      </c>
      <c r="S202" s="5">
        <f t="shared" si="5"/>
        <v>4811</v>
      </c>
      <c r="T202" s="5">
        <v>3782.3</v>
      </c>
      <c r="U202" s="5">
        <v>1028.7</v>
      </c>
      <c r="V202" s="13" t="s">
        <v>33</v>
      </c>
    </row>
    <row r="203" spans="1:22" s="14" customFormat="1" ht="27.75" customHeight="1" x14ac:dyDescent="0.25">
      <c r="A203" s="11">
        <v>193</v>
      </c>
      <c r="B203" s="12" t="s">
        <v>457</v>
      </c>
      <c r="C203" s="11" t="str">
        <f t="shared" si="4"/>
        <v>011</v>
      </c>
      <c r="D203" s="11">
        <v>990038974</v>
      </c>
      <c r="E203" s="12" t="s">
        <v>458</v>
      </c>
      <c r="F203" s="12" t="s">
        <v>145</v>
      </c>
      <c r="G203" s="12" t="s">
        <v>32</v>
      </c>
      <c r="H203" s="5">
        <v>2120</v>
      </c>
      <c r="I203" s="5">
        <v>0</v>
      </c>
      <c r="J203" s="5">
        <v>250</v>
      </c>
      <c r="K203" s="5">
        <v>50</v>
      </c>
      <c r="L203" s="5">
        <v>1200</v>
      </c>
      <c r="M203" s="5">
        <v>0</v>
      </c>
      <c r="N203" s="5">
        <v>1500</v>
      </c>
      <c r="O203" s="5">
        <v>0</v>
      </c>
      <c r="P203" s="5">
        <v>600</v>
      </c>
      <c r="Q203" s="5">
        <v>600</v>
      </c>
      <c r="R203" s="5">
        <v>0</v>
      </c>
      <c r="S203" s="5">
        <f t="shared" si="5"/>
        <v>6320</v>
      </c>
      <c r="T203" s="5">
        <v>4581.1099999999997</v>
      </c>
      <c r="U203" s="5">
        <v>1738.89</v>
      </c>
      <c r="V203" s="13" t="s">
        <v>33</v>
      </c>
    </row>
    <row r="204" spans="1:22" s="14" customFormat="1" ht="27.75" customHeight="1" x14ac:dyDescent="0.25">
      <c r="A204" s="11">
        <v>194</v>
      </c>
      <c r="B204" s="12" t="s">
        <v>459</v>
      </c>
      <c r="C204" s="11" t="str">
        <f t="shared" ref="C204:C267" si="6">MID(B204,48,3)</f>
        <v>011</v>
      </c>
      <c r="D204" s="11">
        <v>990072211</v>
      </c>
      <c r="E204" s="12" t="s">
        <v>460</v>
      </c>
      <c r="F204" s="12" t="s">
        <v>94</v>
      </c>
      <c r="G204" s="12" t="s">
        <v>37</v>
      </c>
      <c r="H204" s="5">
        <v>1381</v>
      </c>
      <c r="I204" s="5">
        <v>0</v>
      </c>
      <c r="J204" s="5">
        <v>250</v>
      </c>
      <c r="K204" s="5">
        <v>50</v>
      </c>
      <c r="L204" s="5">
        <v>1200</v>
      </c>
      <c r="M204" s="5">
        <v>0</v>
      </c>
      <c r="N204" s="5">
        <v>1500</v>
      </c>
      <c r="O204" s="5">
        <v>500</v>
      </c>
      <c r="P204" s="5">
        <v>0</v>
      </c>
      <c r="Q204" s="5">
        <v>600</v>
      </c>
      <c r="R204" s="5">
        <v>0</v>
      </c>
      <c r="S204" s="5">
        <f t="shared" ref="S204:S267" si="7">SUM(H204:R204)</f>
        <v>5481</v>
      </c>
      <c r="T204" s="5">
        <v>906.67</v>
      </c>
      <c r="U204" s="5">
        <v>4574.33</v>
      </c>
      <c r="V204" s="13" t="s">
        <v>33</v>
      </c>
    </row>
    <row r="205" spans="1:22" s="14" customFormat="1" ht="27.75" customHeight="1" x14ac:dyDescent="0.25">
      <c r="A205" s="11">
        <v>195</v>
      </c>
      <c r="B205" s="12" t="s">
        <v>461</v>
      </c>
      <c r="C205" s="11" t="str">
        <f t="shared" si="6"/>
        <v>011</v>
      </c>
      <c r="D205" s="11">
        <v>990052014</v>
      </c>
      <c r="E205" s="12" t="s">
        <v>462</v>
      </c>
      <c r="F205" s="12" t="s">
        <v>83</v>
      </c>
      <c r="G205" s="12" t="s">
        <v>41</v>
      </c>
      <c r="H205" s="5">
        <v>2281</v>
      </c>
      <c r="I205" s="5">
        <v>0</v>
      </c>
      <c r="J205" s="5">
        <v>250</v>
      </c>
      <c r="K205" s="5">
        <v>50</v>
      </c>
      <c r="L205" s="5">
        <v>1200</v>
      </c>
      <c r="M205" s="5">
        <v>0</v>
      </c>
      <c r="N205" s="5">
        <v>1500</v>
      </c>
      <c r="O205" s="5">
        <v>0</v>
      </c>
      <c r="P205" s="5">
        <v>1000</v>
      </c>
      <c r="Q205" s="5">
        <v>0</v>
      </c>
      <c r="R205" s="5">
        <v>0</v>
      </c>
      <c r="S205" s="5">
        <f t="shared" si="7"/>
        <v>6281</v>
      </c>
      <c r="T205" s="5">
        <v>1047.4100000000001</v>
      </c>
      <c r="U205" s="5">
        <v>5233.59</v>
      </c>
      <c r="V205" s="13" t="s">
        <v>33</v>
      </c>
    </row>
    <row r="206" spans="1:22" s="14" customFormat="1" ht="27.75" customHeight="1" x14ac:dyDescent="0.25">
      <c r="A206" s="11">
        <v>196</v>
      </c>
      <c r="B206" s="12" t="s">
        <v>463</v>
      </c>
      <c r="C206" s="11" t="str">
        <f t="shared" si="6"/>
        <v>011</v>
      </c>
      <c r="D206" s="11">
        <v>990052963</v>
      </c>
      <c r="E206" s="12" t="s">
        <v>464</v>
      </c>
      <c r="F206" s="12" t="s">
        <v>44</v>
      </c>
      <c r="G206" s="12" t="s">
        <v>37</v>
      </c>
      <c r="H206" s="5">
        <v>1074</v>
      </c>
      <c r="I206" s="5">
        <v>0</v>
      </c>
      <c r="J206" s="5">
        <v>250</v>
      </c>
      <c r="K206" s="5">
        <v>50</v>
      </c>
      <c r="L206" s="5">
        <v>1200</v>
      </c>
      <c r="M206" s="5">
        <v>0</v>
      </c>
      <c r="N206" s="5">
        <v>1500</v>
      </c>
      <c r="O206" s="5">
        <v>500</v>
      </c>
      <c r="P206" s="5">
        <v>0</v>
      </c>
      <c r="Q206" s="5">
        <v>0</v>
      </c>
      <c r="R206" s="5">
        <v>0</v>
      </c>
      <c r="S206" s="5">
        <f t="shared" si="7"/>
        <v>4574</v>
      </c>
      <c r="T206" s="5">
        <v>2773.36</v>
      </c>
      <c r="U206" s="5">
        <v>1800.64</v>
      </c>
      <c r="V206" s="13" t="s">
        <v>33</v>
      </c>
    </row>
    <row r="207" spans="1:22" s="14" customFormat="1" ht="27.75" customHeight="1" x14ac:dyDescent="0.25">
      <c r="A207" s="11">
        <v>197</v>
      </c>
      <c r="B207" s="12" t="s">
        <v>465</v>
      </c>
      <c r="C207" s="11" t="str">
        <f t="shared" si="6"/>
        <v>011</v>
      </c>
      <c r="D207" s="11">
        <v>990039475</v>
      </c>
      <c r="E207" s="12" t="s">
        <v>466</v>
      </c>
      <c r="F207" s="12" t="s">
        <v>52</v>
      </c>
      <c r="G207" s="12" t="s">
        <v>37</v>
      </c>
      <c r="H207" s="5">
        <v>1105</v>
      </c>
      <c r="I207" s="5">
        <v>0</v>
      </c>
      <c r="J207" s="5">
        <v>250</v>
      </c>
      <c r="K207" s="5">
        <v>75</v>
      </c>
      <c r="L207" s="5">
        <v>1200</v>
      </c>
      <c r="M207" s="5">
        <v>0</v>
      </c>
      <c r="N207" s="5">
        <v>1500</v>
      </c>
      <c r="O207" s="5">
        <v>500</v>
      </c>
      <c r="P207" s="5">
        <v>0</v>
      </c>
      <c r="Q207" s="5">
        <v>0</v>
      </c>
      <c r="R207" s="5">
        <v>0</v>
      </c>
      <c r="S207" s="5">
        <f t="shared" si="7"/>
        <v>4630</v>
      </c>
      <c r="T207" s="5">
        <v>2071.34</v>
      </c>
      <c r="U207" s="5">
        <v>2558.66</v>
      </c>
      <c r="V207" s="13" t="s">
        <v>33</v>
      </c>
    </row>
    <row r="208" spans="1:22" s="14" customFormat="1" ht="27.75" customHeight="1" x14ac:dyDescent="0.25">
      <c r="A208" s="11">
        <v>198</v>
      </c>
      <c r="B208" s="12" t="s">
        <v>467</v>
      </c>
      <c r="C208" s="11" t="str">
        <f t="shared" si="6"/>
        <v>011</v>
      </c>
      <c r="D208" s="11">
        <v>990055244</v>
      </c>
      <c r="E208" s="12" t="s">
        <v>468</v>
      </c>
      <c r="F208" s="12" t="s">
        <v>145</v>
      </c>
      <c r="G208" s="12" t="s">
        <v>32</v>
      </c>
      <c r="H208" s="5">
        <v>2120</v>
      </c>
      <c r="I208" s="5">
        <v>0</v>
      </c>
      <c r="J208" s="5">
        <v>250</v>
      </c>
      <c r="K208" s="5">
        <v>50</v>
      </c>
      <c r="L208" s="5">
        <v>1200</v>
      </c>
      <c r="M208" s="5">
        <v>0</v>
      </c>
      <c r="N208" s="5">
        <v>1500</v>
      </c>
      <c r="O208" s="5">
        <v>0</v>
      </c>
      <c r="P208" s="5">
        <v>1000</v>
      </c>
      <c r="Q208" s="5">
        <v>2100</v>
      </c>
      <c r="R208" s="5">
        <v>0</v>
      </c>
      <c r="S208" s="5">
        <f t="shared" si="7"/>
        <v>8220</v>
      </c>
      <c r="T208" s="5">
        <v>6653</v>
      </c>
      <c r="U208" s="5">
        <v>1567</v>
      </c>
      <c r="V208" s="13" t="s">
        <v>33</v>
      </c>
    </row>
    <row r="209" spans="1:22" s="14" customFormat="1" ht="27.75" customHeight="1" x14ac:dyDescent="0.25">
      <c r="A209" s="11">
        <v>199</v>
      </c>
      <c r="B209" s="12" t="s">
        <v>469</v>
      </c>
      <c r="C209" s="11" t="str">
        <f t="shared" si="6"/>
        <v>011</v>
      </c>
      <c r="D209" s="11">
        <v>990038881</v>
      </c>
      <c r="E209" s="12" t="s">
        <v>470</v>
      </c>
      <c r="F209" s="12" t="s">
        <v>334</v>
      </c>
      <c r="G209" s="12" t="s">
        <v>37</v>
      </c>
      <c r="H209" s="5">
        <v>2441</v>
      </c>
      <c r="I209" s="5">
        <v>0</v>
      </c>
      <c r="J209" s="5">
        <v>250</v>
      </c>
      <c r="K209" s="5">
        <v>75</v>
      </c>
      <c r="L209" s="5">
        <v>1200</v>
      </c>
      <c r="M209" s="5">
        <v>0</v>
      </c>
      <c r="N209" s="5">
        <v>1500</v>
      </c>
      <c r="O209" s="5">
        <v>500</v>
      </c>
      <c r="P209" s="5">
        <v>0</v>
      </c>
      <c r="Q209" s="5">
        <v>0</v>
      </c>
      <c r="R209" s="5">
        <v>0</v>
      </c>
      <c r="S209" s="5">
        <f t="shared" si="7"/>
        <v>5966</v>
      </c>
      <c r="T209" s="5">
        <v>958.51</v>
      </c>
      <c r="U209" s="5">
        <v>5007.49</v>
      </c>
      <c r="V209" s="13" t="s">
        <v>33</v>
      </c>
    </row>
    <row r="210" spans="1:22" s="14" customFormat="1" ht="27.75" customHeight="1" x14ac:dyDescent="0.25">
      <c r="A210" s="11">
        <v>200</v>
      </c>
      <c r="B210" s="12" t="s">
        <v>471</v>
      </c>
      <c r="C210" s="11" t="str">
        <f t="shared" si="6"/>
        <v>011</v>
      </c>
      <c r="D210" s="11">
        <v>990038903</v>
      </c>
      <c r="E210" s="12" t="s">
        <v>472</v>
      </c>
      <c r="F210" s="12" t="s">
        <v>145</v>
      </c>
      <c r="G210" s="12" t="s">
        <v>32</v>
      </c>
      <c r="H210" s="5">
        <v>2120</v>
      </c>
      <c r="I210" s="5">
        <v>0</v>
      </c>
      <c r="J210" s="5">
        <v>250</v>
      </c>
      <c r="K210" s="5">
        <v>50</v>
      </c>
      <c r="L210" s="5">
        <v>1200</v>
      </c>
      <c r="M210" s="5">
        <v>0</v>
      </c>
      <c r="N210" s="5">
        <v>1500</v>
      </c>
      <c r="O210" s="5">
        <v>0</v>
      </c>
      <c r="P210" s="5">
        <v>600</v>
      </c>
      <c r="Q210" s="5">
        <v>600</v>
      </c>
      <c r="R210" s="5">
        <v>0</v>
      </c>
      <c r="S210" s="5">
        <f t="shared" si="7"/>
        <v>6320</v>
      </c>
      <c r="T210" s="5">
        <v>1145.27</v>
      </c>
      <c r="U210" s="5">
        <v>5174.7299999999996</v>
      </c>
      <c r="V210" s="13" t="s">
        <v>33</v>
      </c>
    </row>
    <row r="211" spans="1:22" s="14" customFormat="1" ht="27.75" customHeight="1" x14ac:dyDescent="0.25">
      <c r="A211" s="11">
        <v>201</v>
      </c>
      <c r="B211" s="12" t="s">
        <v>473</v>
      </c>
      <c r="C211" s="11" t="str">
        <f t="shared" si="6"/>
        <v>011</v>
      </c>
      <c r="D211" s="11">
        <v>990038908</v>
      </c>
      <c r="E211" s="12" t="s">
        <v>474</v>
      </c>
      <c r="F211" s="12" t="s">
        <v>145</v>
      </c>
      <c r="G211" s="12" t="s">
        <v>32</v>
      </c>
      <c r="H211" s="5">
        <v>2120</v>
      </c>
      <c r="I211" s="5">
        <v>0</v>
      </c>
      <c r="J211" s="5">
        <v>250</v>
      </c>
      <c r="K211" s="5">
        <v>50</v>
      </c>
      <c r="L211" s="5">
        <v>1200</v>
      </c>
      <c r="M211" s="5">
        <v>0</v>
      </c>
      <c r="N211" s="5">
        <v>1500</v>
      </c>
      <c r="O211" s="5">
        <v>0</v>
      </c>
      <c r="P211" s="5">
        <v>600</v>
      </c>
      <c r="Q211" s="5">
        <v>600</v>
      </c>
      <c r="R211" s="5">
        <v>0</v>
      </c>
      <c r="S211" s="5">
        <f t="shared" si="7"/>
        <v>6320</v>
      </c>
      <c r="T211" s="5">
        <v>4452.76</v>
      </c>
      <c r="U211" s="5">
        <v>1867.24</v>
      </c>
      <c r="V211" s="13" t="s">
        <v>33</v>
      </c>
    </row>
    <row r="212" spans="1:22" s="14" customFormat="1" ht="27.75" customHeight="1" x14ac:dyDescent="0.25">
      <c r="A212" s="11">
        <v>202</v>
      </c>
      <c r="B212" s="12" t="s">
        <v>475</v>
      </c>
      <c r="C212" s="11" t="str">
        <f t="shared" si="6"/>
        <v>011</v>
      </c>
      <c r="D212" s="11">
        <v>990038911</v>
      </c>
      <c r="E212" s="12" t="s">
        <v>476</v>
      </c>
      <c r="F212" s="12" t="s">
        <v>145</v>
      </c>
      <c r="G212" s="12" t="s">
        <v>32</v>
      </c>
      <c r="H212" s="5">
        <v>2120</v>
      </c>
      <c r="I212" s="5">
        <v>0</v>
      </c>
      <c r="J212" s="5">
        <v>250</v>
      </c>
      <c r="K212" s="5">
        <v>50</v>
      </c>
      <c r="L212" s="5">
        <v>1200</v>
      </c>
      <c r="M212" s="5">
        <v>0</v>
      </c>
      <c r="N212" s="5">
        <v>1500</v>
      </c>
      <c r="O212" s="5">
        <v>0</v>
      </c>
      <c r="P212" s="5">
        <v>600</v>
      </c>
      <c r="Q212" s="5">
        <v>600</v>
      </c>
      <c r="R212" s="5">
        <v>0</v>
      </c>
      <c r="S212" s="5">
        <f t="shared" si="7"/>
        <v>6320</v>
      </c>
      <c r="T212" s="5">
        <v>3888.63</v>
      </c>
      <c r="U212" s="5">
        <v>2431.37</v>
      </c>
      <c r="V212" s="13" t="s">
        <v>33</v>
      </c>
    </row>
    <row r="213" spans="1:22" s="14" customFormat="1" ht="27.75" customHeight="1" x14ac:dyDescent="0.25">
      <c r="A213" s="11">
        <v>203</v>
      </c>
      <c r="B213" s="12" t="s">
        <v>477</v>
      </c>
      <c r="C213" s="11" t="str">
        <f t="shared" si="6"/>
        <v>011</v>
      </c>
      <c r="D213" s="11">
        <v>990063472</v>
      </c>
      <c r="E213" s="12" t="s">
        <v>478</v>
      </c>
      <c r="F213" s="12" t="s">
        <v>224</v>
      </c>
      <c r="G213" s="12" t="s">
        <v>37</v>
      </c>
      <c r="H213" s="5">
        <v>10261</v>
      </c>
      <c r="I213" s="5">
        <v>375</v>
      </c>
      <c r="J213" s="5">
        <v>250</v>
      </c>
      <c r="K213" s="5">
        <v>0</v>
      </c>
      <c r="L213" s="5">
        <v>1200</v>
      </c>
      <c r="M213" s="5">
        <v>0</v>
      </c>
      <c r="N213" s="5">
        <v>1500</v>
      </c>
      <c r="O213" s="5">
        <v>500</v>
      </c>
      <c r="P213" s="5">
        <v>0</v>
      </c>
      <c r="Q213" s="5">
        <v>0</v>
      </c>
      <c r="R213" s="5">
        <v>0</v>
      </c>
      <c r="S213" s="5">
        <f t="shared" si="7"/>
        <v>14086</v>
      </c>
      <c r="T213" s="5">
        <v>6154.25</v>
      </c>
      <c r="U213" s="5">
        <v>7931.75</v>
      </c>
      <c r="V213" s="13" t="s">
        <v>33</v>
      </c>
    </row>
    <row r="214" spans="1:22" s="14" customFormat="1" ht="27.75" customHeight="1" x14ac:dyDescent="0.25">
      <c r="A214" s="11">
        <v>204</v>
      </c>
      <c r="B214" s="12" t="s">
        <v>479</v>
      </c>
      <c r="C214" s="11" t="str">
        <f t="shared" si="6"/>
        <v>011</v>
      </c>
      <c r="D214" s="11">
        <v>990038941</v>
      </c>
      <c r="E214" s="12" t="s">
        <v>480</v>
      </c>
      <c r="F214" s="12" t="s">
        <v>145</v>
      </c>
      <c r="G214" s="12" t="s">
        <v>32</v>
      </c>
      <c r="H214" s="5">
        <v>2120</v>
      </c>
      <c r="I214" s="5">
        <v>0</v>
      </c>
      <c r="J214" s="5">
        <v>250</v>
      </c>
      <c r="K214" s="5">
        <v>50</v>
      </c>
      <c r="L214" s="5">
        <v>1200</v>
      </c>
      <c r="M214" s="5">
        <v>0</v>
      </c>
      <c r="N214" s="5">
        <v>1500</v>
      </c>
      <c r="O214" s="5">
        <v>0</v>
      </c>
      <c r="P214" s="5">
        <v>600</v>
      </c>
      <c r="Q214" s="5">
        <v>1600</v>
      </c>
      <c r="R214" s="5">
        <v>0</v>
      </c>
      <c r="S214" s="5">
        <f t="shared" si="7"/>
        <v>7320</v>
      </c>
      <c r="T214" s="5">
        <v>3074.15</v>
      </c>
      <c r="U214" s="5">
        <v>4245.8500000000004</v>
      </c>
      <c r="V214" s="13" t="s">
        <v>33</v>
      </c>
    </row>
    <row r="215" spans="1:22" s="14" customFormat="1" ht="27.75" customHeight="1" x14ac:dyDescent="0.25">
      <c r="A215" s="11">
        <v>205</v>
      </c>
      <c r="B215" s="12" t="s">
        <v>481</v>
      </c>
      <c r="C215" s="11" t="str">
        <f t="shared" si="6"/>
        <v>011</v>
      </c>
      <c r="D215" s="11">
        <v>990038955</v>
      </c>
      <c r="E215" s="12" t="s">
        <v>482</v>
      </c>
      <c r="F215" s="12" t="s">
        <v>145</v>
      </c>
      <c r="G215" s="12" t="s">
        <v>32</v>
      </c>
      <c r="H215" s="5">
        <v>2120</v>
      </c>
      <c r="I215" s="5">
        <v>0</v>
      </c>
      <c r="J215" s="5">
        <v>250</v>
      </c>
      <c r="K215" s="5">
        <v>50</v>
      </c>
      <c r="L215" s="5">
        <v>1200</v>
      </c>
      <c r="M215" s="5">
        <v>0</v>
      </c>
      <c r="N215" s="5">
        <v>1500</v>
      </c>
      <c r="O215" s="5">
        <v>0</v>
      </c>
      <c r="P215" s="5">
        <v>600</v>
      </c>
      <c r="Q215" s="5">
        <v>600</v>
      </c>
      <c r="R215" s="5">
        <v>0</v>
      </c>
      <c r="S215" s="5">
        <f t="shared" si="7"/>
        <v>6320</v>
      </c>
      <c r="T215" s="5">
        <v>4968.4399999999996</v>
      </c>
      <c r="U215" s="5">
        <v>1351.56</v>
      </c>
      <c r="V215" s="13" t="s">
        <v>33</v>
      </c>
    </row>
    <row r="216" spans="1:22" s="14" customFormat="1" ht="27.75" customHeight="1" x14ac:dyDescent="0.25">
      <c r="A216" s="11">
        <v>206</v>
      </c>
      <c r="B216" s="12" t="s">
        <v>483</v>
      </c>
      <c r="C216" s="11" t="str">
        <f t="shared" si="6"/>
        <v>022</v>
      </c>
      <c r="D216" s="11">
        <v>990039346</v>
      </c>
      <c r="E216" s="12" t="s">
        <v>484</v>
      </c>
      <c r="F216" s="12" t="s">
        <v>105</v>
      </c>
      <c r="G216" s="12" t="s">
        <v>37</v>
      </c>
      <c r="H216" s="5">
        <v>9200</v>
      </c>
      <c r="I216" s="5">
        <v>375</v>
      </c>
      <c r="J216" s="5">
        <v>250</v>
      </c>
      <c r="K216" s="5">
        <v>0</v>
      </c>
      <c r="L216" s="5">
        <v>1200</v>
      </c>
      <c r="M216" s="5">
        <v>0</v>
      </c>
      <c r="N216" s="5">
        <v>1500</v>
      </c>
      <c r="O216" s="5">
        <v>0</v>
      </c>
      <c r="P216" s="5">
        <v>0</v>
      </c>
      <c r="Q216" s="5">
        <v>0</v>
      </c>
      <c r="R216" s="5">
        <v>0</v>
      </c>
      <c r="S216" s="5">
        <f t="shared" si="7"/>
        <v>12525</v>
      </c>
      <c r="T216" s="5">
        <v>2704.84</v>
      </c>
      <c r="U216" s="5">
        <v>9820.16</v>
      </c>
      <c r="V216" s="13" t="s">
        <v>33</v>
      </c>
    </row>
    <row r="217" spans="1:22" s="14" customFormat="1" ht="27.75" customHeight="1" x14ac:dyDescent="0.25">
      <c r="A217" s="11">
        <v>207</v>
      </c>
      <c r="B217" s="12" t="s">
        <v>485</v>
      </c>
      <c r="C217" s="11" t="str">
        <f t="shared" si="6"/>
        <v>022</v>
      </c>
      <c r="D217" s="11">
        <v>9901160950</v>
      </c>
      <c r="E217" s="12" t="s">
        <v>486</v>
      </c>
      <c r="F217" s="12" t="s">
        <v>124</v>
      </c>
      <c r="G217" s="12" t="s">
        <v>37</v>
      </c>
      <c r="H217" s="5">
        <v>18000</v>
      </c>
      <c r="I217" s="5">
        <v>375</v>
      </c>
      <c r="J217" s="5">
        <v>250</v>
      </c>
      <c r="K217" s="5">
        <v>0</v>
      </c>
      <c r="L217" s="5">
        <v>1200</v>
      </c>
      <c r="M217" s="5">
        <v>0</v>
      </c>
      <c r="N217" s="5">
        <v>1500</v>
      </c>
      <c r="O217" s="5">
        <v>0</v>
      </c>
      <c r="P217" s="5">
        <v>0</v>
      </c>
      <c r="Q217" s="5">
        <v>0</v>
      </c>
      <c r="R217" s="5">
        <v>0</v>
      </c>
      <c r="S217" s="5">
        <f t="shared" si="7"/>
        <v>21325</v>
      </c>
      <c r="T217" s="5">
        <v>4774.57</v>
      </c>
      <c r="U217" s="5">
        <v>16550.43</v>
      </c>
      <c r="V217" s="13" t="s">
        <v>33</v>
      </c>
    </row>
    <row r="218" spans="1:22" s="14" customFormat="1" ht="27.75" customHeight="1" x14ac:dyDescent="0.25">
      <c r="A218" s="11">
        <v>208</v>
      </c>
      <c r="B218" s="12" t="s">
        <v>487</v>
      </c>
      <c r="C218" s="11" t="str">
        <f t="shared" si="6"/>
        <v>011</v>
      </c>
      <c r="D218" s="11">
        <v>990039517</v>
      </c>
      <c r="E218" s="12" t="s">
        <v>488</v>
      </c>
      <c r="F218" s="12" t="s">
        <v>136</v>
      </c>
      <c r="G218" s="12" t="s">
        <v>37</v>
      </c>
      <c r="H218" s="5">
        <v>1159</v>
      </c>
      <c r="I218" s="5">
        <v>0</v>
      </c>
      <c r="J218" s="5">
        <v>250</v>
      </c>
      <c r="K218" s="5">
        <v>75</v>
      </c>
      <c r="L218" s="5">
        <v>1200</v>
      </c>
      <c r="M218" s="5">
        <v>0</v>
      </c>
      <c r="N218" s="5">
        <v>1500</v>
      </c>
      <c r="O218" s="5">
        <v>500</v>
      </c>
      <c r="P218" s="5">
        <v>0</v>
      </c>
      <c r="Q218" s="5">
        <v>0</v>
      </c>
      <c r="R218" s="5">
        <v>0</v>
      </c>
      <c r="S218" s="5">
        <f t="shared" si="7"/>
        <v>4684</v>
      </c>
      <c r="T218" s="5">
        <v>4427.88</v>
      </c>
      <c r="U218" s="5">
        <v>256.12</v>
      </c>
      <c r="V218" s="13" t="s">
        <v>33</v>
      </c>
    </row>
    <row r="219" spans="1:22" s="14" customFormat="1" ht="27.75" customHeight="1" x14ac:dyDescent="0.25">
      <c r="A219" s="11">
        <v>209</v>
      </c>
      <c r="B219" s="12" t="s">
        <v>489</v>
      </c>
      <c r="C219" s="11" t="str">
        <f t="shared" si="6"/>
        <v>011</v>
      </c>
      <c r="D219" s="11">
        <v>990039548</v>
      </c>
      <c r="E219" s="12" t="s">
        <v>490</v>
      </c>
      <c r="F219" s="12" t="s">
        <v>136</v>
      </c>
      <c r="G219" s="12" t="s">
        <v>111</v>
      </c>
      <c r="H219" s="5">
        <v>1159</v>
      </c>
      <c r="I219" s="5">
        <v>0</v>
      </c>
      <c r="J219" s="5">
        <v>250</v>
      </c>
      <c r="K219" s="5">
        <v>75</v>
      </c>
      <c r="L219" s="5">
        <v>1200</v>
      </c>
      <c r="M219" s="5">
        <v>0</v>
      </c>
      <c r="N219" s="5">
        <v>1500</v>
      </c>
      <c r="O219" s="5">
        <v>500</v>
      </c>
      <c r="P219" s="5">
        <v>0</v>
      </c>
      <c r="Q219" s="5">
        <v>0</v>
      </c>
      <c r="R219" s="5">
        <v>0</v>
      </c>
      <c r="S219" s="5">
        <f t="shared" si="7"/>
        <v>4684</v>
      </c>
      <c r="T219" s="5">
        <v>2007.99</v>
      </c>
      <c r="U219" s="5">
        <v>2676.01</v>
      </c>
      <c r="V219" s="13" t="s">
        <v>33</v>
      </c>
    </row>
    <row r="220" spans="1:22" s="14" customFormat="1" ht="27.75" customHeight="1" x14ac:dyDescent="0.25">
      <c r="A220" s="11">
        <v>210</v>
      </c>
      <c r="B220" s="12" t="s">
        <v>491</v>
      </c>
      <c r="C220" s="11" t="str">
        <f t="shared" si="6"/>
        <v>011</v>
      </c>
      <c r="D220" s="11">
        <v>990039421</v>
      </c>
      <c r="E220" s="12" t="s">
        <v>492</v>
      </c>
      <c r="F220" s="12" t="s">
        <v>493</v>
      </c>
      <c r="G220" s="12" t="s">
        <v>111</v>
      </c>
      <c r="H220" s="5">
        <v>8996</v>
      </c>
      <c r="I220" s="5">
        <v>375</v>
      </c>
      <c r="J220" s="5">
        <v>250</v>
      </c>
      <c r="K220" s="5">
        <v>0</v>
      </c>
      <c r="L220" s="5">
        <v>1200</v>
      </c>
      <c r="M220" s="5">
        <v>0</v>
      </c>
      <c r="N220" s="5">
        <v>1500</v>
      </c>
      <c r="O220" s="5">
        <v>500</v>
      </c>
      <c r="P220" s="5">
        <v>0</v>
      </c>
      <c r="Q220" s="5">
        <v>1000</v>
      </c>
      <c r="R220" s="5">
        <v>0</v>
      </c>
      <c r="S220" s="5">
        <f t="shared" si="7"/>
        <v>13821</v>
      </c>
      <c r="T220" s="5">
        <v>2846.14</v>
      </c>
      <c r="U220" s="5">
        <v>10974.86</v>
      </c>
      <c r="V220" s="13" t="s">
        <v>33</v>
      </c>
    </row>
    <row r="221" spans="1:22" s="14" customFormat="1" ht="27.75" customHeight="1" x14ac:dyDescent="0.25">
      <c r="A221" s="11">
        <v>211</v>
      </c>
      <c r="B221" s="12" t="s">
        <v>494</v>
      </c>
      <c r="C221" s="11" t="str">
        <f t="shared" si="6"/>
        <v>011</v>
      </c>
      <c r="D221" s="11">
        <v>990039456</v>
      </c>
      <c r="E221" s="12" t="s">
        <v>495</v>
      </c>
      <c r="F221" s="12" t="s">
        <v>94</v>
      </c>
      <c r="G221" s="12" t="s">
        <v>37</v>
      </c>
      <c r="H221" s="5">
        <v>1381</v>
      </c>
      <c r="I221" s="5">
        <v>0</v>
      </c>
      <c r="J221" s="5">
        <v>250</v>
      </c>
      <c r="K221" s="5">
        <v>75</v>
      </c>
      <c r="L221" s="5">
        <v>1200</v>
      </c>
      <c r="M221" s="5">
        <v>0</v>
      </c>
      <c r="N221" s="5">
        <v>1500</v>
      </c>
      <c r="O221" s="5">
        <v>500</v>
      </c>
      <c r="P221" s="5">
        <v>0</v>
      </c>
      <c r="Q221" s="5">
        <v>0</v>
      </c>
      <c r="R221" s="5">
        <v>0</v>
      </c>
      <c r="S221" s="5">
        <f t="shared" si="7"/>
        <v>4906</v>
      </c>
      <c r="T221" s="5">
        <v>2430.73</v>
      </c>
      <c r="U221" s="5">
        <v>2475.27</v>
      </c>
      <c r="V221" s="13" t="s">
        <v>33</v>
      </c>
    </row>
    <row r="222" spans="1:22" s="14" customFormat="1" ht="27.75" customHeight="1" x14ac:dyDescent="0.25">
      <c r="A222" s="11">
        <v>212</v>
      </c>
      <c r="B222" s="12" t="s">
        <v>496</v>
      </c>
      <c r="C222" s="11" t="str">
        <f t="shared" si="6"/>
        <v>011</v>
      </c>
      <c r="D222" s="11">
        <v>990081460</v>
      </c>
      <c r="E222" s="12" t="s">
        <v>497</v>
      </c>
      <c r="F222" s="12" t="s">
        <v>136</v>
      </c>
      <c r="G222" s="12" t="s">
        <v>111</v>
      </c>
      <c r="H222" s="5">
        <v>1159</v>
      </c>
      <c r="I222" s="5">
        <v>0</v>
      </c>
      <c r="J222" s="5">
        <v>250</v>
      </c>
      <c r="K222" s="5">
        <v>50</v>
      </c>
      <c r="L222" s="5">
        <v>1200</v>
      </c>
      <c r="M222" s="5">
        <v>0</v>
      </c>
      <c r="N222" s="5">
        <v>1500</v>
      </c>
      <c r="O222" s="5">
        <v>500</v>
      </c>
      <c r="P222" s="5">
        <v>0</v>
      </c>
      <c r="Q222" s="5">
        <v>0</v>
      </c>
      <c r="R222" s="5">
        <v>0</v>
      </c>
      <c r="S222" s="5">
        <f t="shared" si="7"/>
        <v>4659</v>
      </c>
      <c r="T222" s="5">
        <v>2533.86</v>
      </c>
      <c r="U222" s="5">
        <v>2125.14</v>
      </c>
      <c r="V222" s="13" t="s">
        <v>33</v>
      </c>
    </row>
    <row r="223" spans="1:22" s="14" customFormat="1" ht="27.75" customHeight="1" x14ac:dyDescent="0.25">
      <c r="A223" s="11">
        <v>213</v>
      </c>
      <c r="B223" s="12" t="s">
        <v>498</v>
      </c>
      <c r="C223" s="11" t="str">
        <f t="shared" si="6"/>
        <v>011</v>
      </c>
      <c r="D223" s="11">
        <v>990037803</v>
      </c>
      <c r="E223" s="12" t="s">
        <v>499</v>
      </c>
      <c r="F223" s="12" t="s">
        <v>60</v>
      </c>
      <c r="G223" s="12" t="s">
        <v>37</v>
      </c>
      <c r="H223" s="5">
        <v>9581</v>
      </c>
      <c r="I223" s="5">
        <v>0</v>
      </c>
      <c r="J223" s="5">
        <v>250</v>
      </c>
      <c r="K223" s="5">
        <v>0</v>
      </c>
      <c r="L223" s="5">
        <v>1200</v>
      </c>
      <c r="M223" s="5">
        <v>0</v>
      </c>
      <c r="N223" s="5">
        <v>1500</v>
      </c>
      <c r="O223" s="5">
        <v>500</v>
      </c>
      <c r="P223" s="5">
        <v>0</v>
      </c>
      <c r="Q223" s="5">
        <v>0</v>
      </c>
      <c r="R223" s="5">
        <v>0</v>
      </c>
      <c r="S223" s="5">
        <f t="shared" si="7"/>
        <v>13031</v>
      </c>
      <c r="T223" s="5">
        <v>3793.45</v>
      </c>
      <c r="U223" s="5">
        <v>9237.5499999999993</v>
      </c>
      <c r="V223" s="13" t="s">
        <v>33</v>
      </c>
    </row>
    <row r="224" spans="1:22" s="14" customFormat="1" ht="27.75" customHeight="1" x14ac:dyDescent="0.25">
      <c r="A224" s="11">
        <v>214</v>
      </c>
      <c r="B224" s="12" t="s">
        <v>500</v>
      </c>
      <c r="C224" s="11" t="str">
        <f t="shared" si="6"/>
        <v>011</v>
      </c>
      <c r="D224" s="11">
        <v>980005871</v>
      </c>
      <c r="E224" s="12" t="s">
        <v>501</v>
      </c>
      <c r="F224" s="12" t="s">
        <v>60</v>
      </c>
      <c r="G224" s="12" t="s">
        <v>37</v>
      </c>
      <c r="H224" s="5">
        <v>9581</v>
      </c>
      <c r="I224" s="5">
        <v>375</v>
      </c>
      <c r="J224" s="5">
        <v>250</v>
      </c>
      <c r="K224" s="5">
        <v>0</v>
      </c>
      <c r="L224" s="5">
        <v>1200</v>
      </c>
      <c r="M224" s="5">
        <v>0</v>
      </c>
      <c r="N224" s="5">
        <v>1500</v>
      </c>
      <c r="O224" s="5">
        <v>500</v>
      </c>
      <c r="P224" s="5">
        <v>0</v>
      </c>
      <c r="Q224" s="5">
        <v>0</v>
      </c>
      <c r="R224" s="5">
        <v>0</v>
      </c>
      <c r="S224" s="5">
        <f t="shared" si="7"/>
        <v>13406</v>
      </c>
      <c r="T224" s="5">
        <v>2911.08</v>
      </c>
      <c r="U224" s="5">
        <v>10494.92</v>
      </c>
      <c r="V224" s="13" t="s">
        <v>33</v>
      </c>
    </row>
    <row r="225" spans="1:22" s="14" customFormat="1" ht="27.75" customHeight="1" x14ac:dyDescent="0.25">
      <c r="A225" s="11">
        <v>215</v>
      </c>
      <c r="B225" s="12" t="s">
        <v>502</v>
      </c>
      <c r="C225" s="11" t="str">
        <f t="shared" si="6"/>
        <v>011</v>
      </c>
      <c r="D225" s="11">
        <v>9901123840</v>
      </c>
      <c r="E225" s="12" t="s">
        <v>503</v>
      </c>
      <c r="F225" s="12" t="s">
        <v>49</v>
      </c>
      <c r="G225" s="12" t="s">
        <v>37</v>
      </c>
      <c r="H225" s="5">
        <v>1649</v>
      </c>
      <c r="I225" s="5">
        <v>0</v>
      </c>
      <c r="J225" s="5">
        <v>250</v>
      </c>
      <c r="K225" s="5">
        <v>0</v>
      </c>
      <c r="L225" s="5">
        <v>1200</v>
      </c>
      <c r="M225" s="5">
        <v>0</v>
      </c>
      <c r="N225" s="5">
        <v>1500</v>
      </c>
      <c r="O225" s="5">
        <v>0</v>
      </c>
      <c r="P225" s="5">
        <v>600</v>
      </c>
      <c r="Q225" s="5">
        <v>0</v>
      </c>
      <c r="R225" s="5">
        <v>0</v>
      </c>
      <c r="S225" s="5">
        <f t="shared" si="7"/>
        <v>5199</v>
      </c>
      <c r="T225" s="5">
        <v>3948.36</v>
      </c>
      <c r="U225" s="5">
        <v>1250.6400000000001</v>
      </c>
      <c r="V225" s="13" t="s">
        <v>33</v>
      </c>
    </row>
    <row r="226" spans="1:22" s="14" customFormat="1" ht="27.75" customHeight="1" x14ac:dyDescent="0.25">
      <c r="A226" s="11">
        <v>216</v>
      </c>
      <c r="B226" s="12" t="s">
        <v>504</v>
      </c>
      <c r="C226" s="11" t="str">
        <f t="shared" si="6"/>
        <v>011</v>
      </c>
      <c r="D226" s="11">
        <v>9901157945</v>
      </c>
      <c r="E226" s="12" t="s">
        <v>505</v>
      </c>
      <c r="F226" s="12" t="s">
        <v>86</v>
      </c>
      <c r="G226" s="12" t="s">
        <v>53</v>
      </c>
      <c r="H226" s="5">
        <v>1039</v>
      </c>
      <c r="I226" s="5">
        <v>0</v>
      </c>
      <c r="J226" s="5">
        <v>250</v>
      </c>
      <c r="K226" s="5">
        <v>35</v>
      </c>
      <c r="L226" s="5">
        <v>1200</v>
      </c>
      <c r="M226" s="5">
        <v>0</v>
      </c>
      <c r="N226" s="5">
        <v>1500</v>
      </c>
      <c r="O226" s="5">
        <v>500</v>
      </c>
      <c r="P226" s="5">
        <v>0</v>
      </c>
      <c r="Q226" s="5">
        <v>0</v>
      </c>
      <c r="R226" s="5">
        <v>0</v>
      </c>
      <c r="S226" s="5">
        <f t="shared" si="7"/>
        <v>4524</v>
      </c>
      <c r="T226" s="5">
        <v>2609.92</v>
      </c>
      <c r="U226" s="5">
        <v>1914.08</v>
      </c>
      <c r="V226" s="13" t="s">
        <v>33</v>
      </c>
    </row>
    <row r="227" spans="1:22" s="14" customFormat="1" ht="27.75" customHeight="1" x14ac:dyDescent="0.25">
      <c r="A227" s="11">
        <v>217</v>
      </c>
      <c r="B227" s="12" t="s">
        <v>506</v>
      </c>
      <c r="C227" s="11" t="str">
        <f t="shared" si="6"/>
        <v>011</v>
      </c>
      <c r="D227" s="11">
        <v>990039545</v>
      </c>
      <c r="E227" s="12" t="s">
        <v>507</v>
      </c>
      <c r="F227" s="12" t="s">
        <v>44</v>
      </c>
      <c r="G227" s="12" t="s">
        <v>53</v>
      </c>
      <c r="H227" s="5">
        <v>1074</v>
      </c>
      <c r="I227" s="5">
        <v>0</v>
      </c>
      <c r="J227" s="5">
        <v>250</v>
      </c>
      <c r="K227" s="5">
        <v>75</v>
      </c>
      <c r="L227" s="5">
        <v>1200</v>
      </c>
      <c r="M227" s="5">
        <v>0</v>
      </c>
      <c r="N227" s="5">
        <v>1500</v>
      </c>
      <c r="O227" s="5">
        <v>500</v>
      </c>
      <c r="P227" s="5">
        <v>0</v>
      </c>
      <c r="Q227" s="5">
        <v>0</v>
      </c>
      <c r="R227" s="5">
        <v>0</v>
      </c>
      <c r="S227" s="5">
        <f t="shared" si="7"/>
        <v>4599</v>
      </c>
      <c r="T227" s="5">
        <v>2332.73</v>
      </c>
      <c r="U227" s="5">
        <v>2266.27</v>
      </c>
      <c r="V227" s="13" t="s">
        <v>33</v>
      </c>
    </row>
    <row r="228" spans="1:22" s="14" customFormat="1" ht="27.75" customHeight="1" x14ac:dyDescent="0.25">
      <c r="A228" s="11">
        <v>218</v>
      </c>
      <c r="B228" s="12" t="s">
        <v>508</v>
      </c>
      <c r="C228" s="11" t="str">
        <f t="shared" si="6"/>
        <v>011</v>
      </c>
      <c r="D228" s="11">
        <v>9901119623</v>
      </c>
      <c r="E228" s="12" t="s">
        <v>509</v>
      </c>
      <c r="F228" s="12" t="s">
        <v>49</v>
      </c>
      <c r="G228" s="12" t="s">
        <v>32</v>
      </c>
      <c r="H228" s="5">
        <v>1649</v>
      </c>
      <c r="I228" s="5">
        <v>0</v>
      </c>
      <c r="J228" s="5">
        <v>250</v>
      </c>
      <c r="K228" s="5">
        <v>35</v>
      </c>
      <c r="L228" s="5">
        <v>1200</v>
      </c>
      <c r="M228" s="5">
        <v>0</v>
      </c>
      <c r="N228" s="5">
        <v>1500</v>
      </c>
      <c r="O228" s="5">
        <v>0</v>
      </c>
      <c r="P228" s="5">
        <v>600</v>
      </c>
      <c r="Q228" s="5">
        <v>0</v>
      </c>
      <c r="R228" s="5">
        <v>0</v>
      </c>
      <c r="S228" s="5">
        <f t="shared" si="7"/>
        <v>5234</v>
      </c>
      <c r="T228" s="5">
        <v>3212.9</v>
      </c>
      <c r="U228" s="5">
        <v>2021.1</v>
      </c>
      <c r="V228" s="13" t="s">
        <v>33</v>
      </c>
    </row>
    <row r="229" spans="1:22" s="14" customFormat="1" ht="27.75" customHeight="1" x14ac:dyDescent="0.25">
      <c r="A229" s="11">
        <v>219</v>
      </c>
      <c r="B229" s="12" t="s">
        <v>510</v>
      </c>
      <c r="C229" s="11" t="str">
        <f t="shared" si="6"/>
        <v>011</v>
      </c>
      <c r="D229" s="11">
        <v>9901123060</v>
      </c>
      <c r="E229" s="12" t="s">
        <v>511</v>
      </c>
      <c r="F229" s="12" t="s">
        <v>49</v>
      </c>
      <c r="G229" s="12" t="s">
        <v>32</v>
      </c>
      <c r="H229" s="5">
        <v>1649</v>
      </c>
      <c r="I229" s="5">
        <v>0</v>
      </c>
      <c r="J229" s="5">
        <v>250</v>
      </c>
      <c r="K229" s="5">
        <v>0</v>
      </c>
      <c r="L229" s="5">
        <v>1200</v>
      </c>
      <c r="M229" s="5">
        <v>0</v>
      </c>
      <c r="N229" s="5">
        <v>1500</v>
      </c>
      <c r="O229" s="5">
        <v>0</v>
      </c>
      <c r="P229" s="5">
        <v>600</v>
      </c>
      <c r="Q229" s="5">
        <v>0</v>
      </c>
      <c r="R229" s="5">
        <v>0</v>
      </c>
      <c r="S229" s="5">
        <f t="shared" si="7"/>
        <v>5199</v>
      </c>
      <c r="T229" s="5">
        <v>1760.09</v>
      </c>
      <c r="U229" s="5">
        <v>3438.91</v>
      </c>
      <c r="V229" s="13" t="s">
        <v>33</v>
      </c>
    </row>
    <row r="230" spans="1:22" s="14" customFormat="1" ht="27.75" customHeight="1" x14ac:dyDescent="0.25">
      <c r="A230" s="11">
        <v>220</v>
      </c>
      <c r="B230" s="12" t="s">
        <v>512</v>
      </c>
      <c r="C230" s="11" t="str">
        <f t="shared" si="6"/>
        <v>011</v>
      </c>
      <c r="D230" s="11">
        <v>9901123906</v>
      </c>
      <c r="E230" s="12" t="s">
        <v>513</v>
      </c>
      <c r="F230" s="12" t="s">
        <v>49</v>
      </c>
      <c r="G230" s="12" t="s">
        <v>32</v>
      </c>
      <c r="H230" s="5">
        <v>1649</v>
      </c>
      <c r="I230" s="5">
        <v>0</v>
      </c>
      <c r="J230" s="5">
        <v>250</v>
      </c>
      <c r="K230" s="5">
        <v>35</v>
      </c>
      <c r="L230" s="5">
        <v>1200</v>
      </c>
      <c r="M230" s="5">
        <v>0</v>
      </c>
      <c r="N230" s="5">
        <v>1500</v>
      </c>
      <c r="O230" s="5">
        <v>0</v>
      </c>
      <c r="P230" s="5">
        <v>600</v>
      </c>
      <c r="Q230" s="5">
        <v>0</v>
      </c>
      <c r="R230" s="5">
        <v>0</v>
      </c>
      <c r="S230" s="5">
        <f t="shared" si="7"/>
        <v>5234</v>
      </c>
      <c r="T230" s="5">
        <v>788.91</v>
      </c>
      <c r="U230" s="5">
        <v>4445.09</v>
      </c>
      <c r="V230" s="13" t="s">
        <v>33</v>
      </c>
    </row>
    <row r="231" spans="1:22" s="14" customFormat="1" ht="27.75" customHeight="1" x14ac:dyDescent="0.25">
      <c r="A231" s="11">
        <v>221</v>
      </c>
      <c r="B231" s="12" t="s">
        <v>514</v>
      </c>
      <c r="C231" s="11" t="str">
        <f t="shared" si="6"/>
        <v>011</v>
      </c>
      <c r="D231" s="11">
        <v>9901469548</v>
      </c>
      <c r="E231" s="12" t="s">
        <v>515</v>
      </c>
      <c r="F231" s="12" t="s">
        <v>102</v>
      </c>
      <c r="G231" s="12" t="s">
        <v>32</v>
      </c>
      <c r="H231" s="5">
        <v>7435</v>
      </c>
      <c r="I231" s="5">
        <v>375</v>
      </c>
      <c r="J231" s="5">
        <v>250</v>
      </c>
      <c r="K231" s="5">
        <v>0</v>
      </c>
      <c r="L231" s="5">
        <v>1200</v>
      </c>
      <c r="M231" s="5">
        <v>0</v>
      </c>
      <c r="N231" s="5">
        <v>1500</v>
      </c>
      <c r="O231" s="5">
        <v>500</v>
      </c>
      <c r="P231" s="5">
        <v>0</v>
      </c>
      <c r="Q231" s="5">
        <v>0</v>
      </c>
      <c r="R231" s="5">
        <v>0</v>
      </c>
      <c r="S231" s="5">
        <f t="shared" si="7"/>
        <v>11260</v>
      </c>
      <c r="T231" s="5">
        <v>2408.69</v>
      </c>
      <c r="U231" s="5">
        <v>8851.31</v>
      </c>
      <c r="V231" s="13" t="s">
        <v>33</v>
      </c>
    </row>
    <row r="232" spans="1:22" s="14" customFormat="1" ht="27.75" customHeight="1" x14ac:dyDescent="0.25">
      <c r="A232" s="11">
        <v>222</v>
      </c>
      <c r="B232" s="12" t="s">
        <v>516</v>
      </c>
      <c r="C232" s="11" t="str">
        <f t="shared" si="6"/>
        <v>011</v>
      </c>
      <c r="D232" s="11">
        <v>990093315</v>
      </c>
      <c r="E232" s="12" t="s">
        <v>517</v>
      </c>
      <c r="F232" s="12" t="s">
        <v>209</v>
      </c>
      <c r="G232" s="12" t="s">
        <v>32</v>
      </c>
      <c r="H232" s="5">
        <v>1555</v>
      </c>
      <c r="I232" s="5">
        <v>0</v>
      </c>
      <c r="J232" s="5">
        <v>250</v>
      </c>
      <c r="K232" s="5">
        <v>50</v>
      </c>
      <c r="L232" s="5">
        <v>1200</v>
      </c>
      <c r="M232" s="5">
        <v>0</v>
      </c>
      <c r="N232" s="5">
        <v>1500</v>
      </c>
      <c r="O232" s="5">
        <v>500</v>
      </c>
      <c r="P232" s="5">
        <v>0</v>
      </c>
      <c r="Q232" s="5">
        <v>0</v>
      </c>
      <c r="R232" s="5">
        <v>0</v>
      </c>
      <c r="S232" s="5">
        <f t="shared" si="7"/>
        <v>5055</v>
      </c>
      <c r="T232" s="5">
        <v>4588.1000000000004</v>
      </c>
      <c r="U232" s="5">
        <v>466.9</v>
      </c>
      <c r="V232" s="13" t="s">
        <v>33</v>
      </c>
    </row>
    <row r="233" spans="1:22" s="14" customFormat="1" ht="27.75" customHeight="1" x14ac:dyDescent="0.25">
      <c r="A233" s="11">
        <v>223</v>
      </c>
      <c r="B233" s="12" t="s">
        <v>518</v>
      </c>
      <c r="C233" s="11" t="str">
        <f t="shared" si="6"/>
        <v>011</v>
      </c>
      <c r="D233" s="11">
        <v>990039584</v>
      </c>
      <c r="E233" s="12" t="s">
        <v>519</v>
      </c>
      <c r="F233" s="12" t="s">
        <v>52</v>
      </c>
      <c r="G233" s="12" t="s">
        <v>53</v>
      </c>
      <c r="H233" s="5">
        <v>1105</v>
      </c>
      <c r="I233" s="5">
        <v>0</v>
      </c>
      <c r="J233" s="5">
        <v>250</v>
      </c>
      <c r="K233" s="5">
        <v>75</v>
      </c>
      <c r="L233" s="5">
        <v>1200</v>
      </c>
      <c r="M233" s="5">
        <v>0</v>
      </c>
      <c r="N233" s="5">
        <v>1500</v>
      </c>
      <c r="O233" s="5">
        <v>500</v>
      </c>
      <c r="P233" s="5">
        <v>0</v>
      </c>
      <c r="Q233" s="5">
        <v>0</v>
      </c>
      <c r="R233" s="5">
        <v>0</v>
      </c>
      <c r="S233" s="5">
        <f t="shared" si="7"/>
        <v>4630</v>
      </c>
      <c r="T233" s="5">
        <v>672.8</v>
      </c>
      <c r="U233" s="5">
        <v>3957.2</v>
      </c>
      <c r="V233" s="13" t="s">
        <v>33</v>
      </c>
    </row>
    <row r="234" spans="1:22" s="14" customFormat="1" ht="27.75" customHeight="1" x14ac:dyDescent="0.25">
      <c r="A234" s="11">
        <v>224</v>
      </c>
      <c r="B234" s="12" t="s">
        <v>520</v>
      </c>
      <c r="C234" s="11" t="str">
        <f t="shared" si="6"/>
        <v>011</v>
      </c>
      <c r="D234" s="11">
        <v>990070832</v>
      </c>
      <c r="E234" s="12" t="s">
        <v>521</v>
      </c>
      <c r="F234" s="12" t="s">
        <v>229</v>
      </c>
      <c r="G234" s="12" t="s">
        <v>53</v>
      </c>
      <c r="H234" s="5">
        <v>1302</v>
      </c>
      <c r="I234" s="5">
        <v>0</v>
      </c>
      <c r="J234" s="5">
        <v>250</v>
      </c>
      <c r="K234" s="5">
        <v>50</v>
      </c>
      <c r="L234" s="5">
        <v>1200</v>
      </c>
      <c r="M234" s="5">
        <v>0</v>
      </c>
      <c r="N234" s="5">
        <v>1500</v>
      </c>
      <c r="O234" s="5">
        <v>500</v>
      </c>
      <c r="P234" s="5">
        <v>0</v>
      </c>
      <c r="Q234" s="5">
        <v>0</v>
      </c>
      <c r="R234" s="5">
        <v>0</v>
      </c>
      <c r="S234" s="5">
        <f t="shared" si="7"/>
        <v>4802</v>
      </c>
      <c r="T234" s="5">
        <v>4611.5600000000004</v>
      </c>
      <c r="U234" s="5">
        <v>190.44</v>
      </c>
      <c r="V234" s="13" t="s">
        <v>33</v>
      </c>
    </row>
    <row r="235" spans="1:22" s="14" customFormat="1" ht="27.75" customHeight="1" x14ac:dyDescent="0.25">
      <c r="A235" s="11">
        <v>225</v>
      </c>
      <c r="B235" s="12" t="s">
        <v>522</v>
      </c>
      <c r="C235" s="11" t="str">
        <f t="shared" si="6"/>
        <v>022</v>
      </c>
      <c r="D235" s="11">
        <v>990102122</v>
      </c>
      <c r="E235" s="12" t="s">
        <v>523</v>
      </c>
      <c r="F235" s="12" t="s">
        <v>105</v>
      </c>
      <c r="G235" s="12" t="s">
        <v>37</v>
      </c>
      <c r="H235" s="5">
        <v>9200</v>
      </c>
      <c r="I235" s="5">
        <v>375</v>
      </c>
      <c r="J235" s="5">
        <v>250</v>
      </c>
      <c r="K235" s="5">
        <v>0</v>
      </c>
      <c r="L235" s="5">
        <v>1200</v>
      </c>
      <c r="M235" s="5">
        <v>0</v>
      </c>
      <c r="N235" s="5">
        <v>1500</v>
      </c>
      <c r="O235" s="5">
        <v>0</v>
      </c>
      <c r="P235" s="5">
        <v>0</v>
      </c>
      <c r="Q235" s="5">
        <v>0</v>
      </c>
      <c r="R235" s="5">
        <v>0</v>
      </c>
      <c r="S235" s="5">
        <f t="shared" si="7"/>
        <v>12525</v>
      </c>
      <c r="T235" s="5">
        <v>2539.86</v>
      </c>
      <c r="U235" s="5">
        <v>9985.14</v>
      </c>
      <c r="V235" s="13" t="s">
        <v>33</v>
      </c>
    </row>
    <row r="236" spans="1:22" s="14" customFormat="1" ht="27.75" customHeight="1" x14ac:dyDescent="0.25">
      <c r="A236" s="11">
        <v>226</v>
      </c>
      <c r="B236" s="12" t="s">
        <v>524</v>
      </c>
      <c r="C236" s="11" t="str">
        <f>MID(B236,48,3)</f>
        <v>011</v>
      </c>
      <c r="D236" s="11">
        <v>990039364</v>
      </c>
      <c r="E236" s="12" t="s">
        <v>525</v>
      </c>
      <c r="F236" s="12" t="s">
        <v>63</v>
      </c>
      <c r="G236" s="12" t="s">
        <v>53</v>
      </c>
      <c r="H236" s="5">
        <v>1128</v>
      </c>
      <c r="I236" s="5">
        <v>0</v>
      </c>
      <c r="J236" s="5">
        <v>250</v>
      </c>
      <c r="K236" s="5">
        <v>75</v>
      </c>
      <c r="L236" s="5">
        <v>1200</v>
      </c>
      <c r="M236" s="5">
        <v>0</v>
      </c>
      <c r="N236" s="5">
        <v>1500</v>
      </c>
      <c r="O236" s="5">
        <v>500</v>
      </c>
      <c r="P236" s="5">
        <v>0</v>
      </c>
      <c r="Q236" s="5">
        <v>0</v>
      </c>
      <c r="R236" s="5">
        <v>0</v>
      </c>
      <c r="S236" s="5">
        <v>4653</v>
      </c>
      <c r="T236" s="5">
        <v>2906.87</v>
      </c>
      <c r="U236" s="5">
        <v>1746.1299999999999</v>
      </c>
      <c r="V236" s="13" t="s">
        <v>33</v>
      </c>
    </row>
    <row r="237" spans="1:22" s="14" customFormat="1" ht="27.75" customHeight="1" x14ac:dyDescent="0.25">
      <c r="A237" s="11">
        <v>227</v>
      </c>
      <c r="B237" s="12" t="s">
        <v>526</v>
      </c>
      <c r="C237" s="11" t="str">
        <f t="shared" si="6"/>
        <v>011</v>
      </c>
      <c r="D237" s="11">
        <v>990039537</v>
      </c>
      <c r="E237" s="12" t="s">
        <v>527</v>
      </c>
      <c r="F237" s="12" t="s">
        <v>52</v>
      </c>
      <c r="G237" s="12" t="s">
        <v>53</v>
      </c>
      <c r="H237" s="5">
        <v>1105</v>
      </c>
      <c r="I237" s="5">
        <v>0</v>
      </c>
      <c r="J237" s="5">
        <v>250</v>
      </c>
      <c r="K237" s="5">
        <v>75</v>
      </c>
      <c r="L237" s="5">
        <v>1200</v>
      </c>
      <c r="M237" s="5">
        <v>0</v>
      </c>
      <c r="N237" s="5">
        <v>1500</v>
      </c>
      <c r="O237" s="5">
        <v>500</v>
      </c>
      <c r="P237" s="5">
        <v>0</v>
      </c>
      <c r="Q237" s="5">
        <v>0</v>
      </c>
      <c r="R237" s="5">
        <v>0</v>
      </c>
      <c r="S237" s="5">
        <f t="shared" si="7"/>
        <v>4630</v>
      </c>
      <c r="T237" s="5">
        <v>843.37</v>
      </c>
      <c r="U237" s="5">
        <v>3786.63</v>
      </c>
      <c r="V237" s="13" t="s">
        <v>33</v>
      </c>
    </row>
    <row r="238" spans="1:22" s="14" customFormat="1" ht="27.75" customHeight="1" x14ac:dyDescent="0.25">
      <c r="A238" s="11">
        <v>228</v>
      </c>
      <c r="B238" s="12" t="s">
        <v>528</v>
      </c>
      <c r="C238" s="11" t="str">
        <f t="shared" si="6"/>
        <v>011</v>
      </c>
      <c r="D238" s="11">
        <v>9901157787</v>
      </c>
      <c r="E238" s="12" t="s">
        <v>529</v>
      </c>
      <c r="F238" s="12" t="s">
        <v>86</v>
      </c>
      <c r="G238" s="12" t="s">
        <v>37</v>
      </c>
      <c r="H238" s="5">
        <v>1039</v>
      </c>
      <c r="I238" s="5">
        <v>0</v>
      </c>
      <c r="J238" s="5">
        <v>250</v>
      </c>
      <c r="K238" s="5">
        <v>0</v>
      </c>
      <c r="L238" s="5">
        <v>1200</v>
      </c>
      <c r="M238" s="5">
        <v>0</v>
      </c>
      <c r="N238" s="5">
        <v>1500</v>
      </c>
      <c r="O238" s="5">
        <v>500</v>
      </c>
      <c r="P238" s="5">
        <v>0</v>
      </c>
      <c r="Q238" s="5">
        <v>0</v>
      </c>
      <c r="R238" s="5">
        <v>0</v>
      </c>
      <c r="S238" s="5">
        <f t="shared" si="7"/>
        <v>4489</v>
      </c>
      <c r="T238" s="5">
        <v>1992.72</v>
      </c>
      <c r="U238" s="5">
        <v>2496.2800000000002</v>
      </c>
      <c r="V238" s="13" t="s">
        <v>33</v>
      </c>
    </row>
    <row r="239" spans="1:22" s="14" customFormat="1" ht="27.75" customHeight="1" x14ac:dyDescent="0.25">
      <c r="A239" s="11">
        <v>229</v>
      </c>
      <c r="B239" s="12" t="s">
        <v>530</v>
      </c>
      <c r="C239" s="11" t="str">
        <f t="shared" si="6"/>
        <v>011</v>
      </c>
      <c r="D239" s="11">
        <v>9901119653</v>
      </c>
      <c r="E239" s="12" t="s">
        <v>531</v>
      </c>
      <c r="F239" s="12" t="s">
        <v>49</v>
      </c>
      <c r="G239" s="12" t="s">
        <v>32</v>
      </c>
      <c r="H239" s="5">
        <v>1649</v>
      </c>
      <c r="I239" s="5">
        <v>0</v>
      </c>
      <c r="J239" s="5">
        <v>250</v>
      </c>
      <c r="K239" s="5">
        <v>0</v>
      </c>
      <c r="L239" s="5">
        <v>1200</v>
      </c>
      <c r="M239" s="5">
        <v>0</v>
      </c>
      <c r="N239" s="5">
        <v>1500</v>
      </c>
      <c r="O239" s="5">
        <v>0</v>
      </c>
      <c r="P239" s="5">
        <v>600</v>
      </c>
      <c r="Q239" s="5">
        <v>0</v>
      </c>
      <c r="R239" s="5">
        <v>0</v>
      </c>
      <c r="S239" s="5">
        <f t="shared" si="7"/>
        <v>5199</v>
      </c>
      <c r="T239" s="5">
        <v>3014.67</v>
      </c>
      <c r="U239" s="5">
        <v>2184.33</v>
      </c>
      <c r="V239" s="13" t="s">
        <v>33</v>
      </c>
    </row>
    <row r="240" spans="1:22" s="14" customFormat="1" ht="27.75" customHeight="1" x14ac:dyDescent="0.25">
      <c r="A240" s="11">
        <v>230</v>
      </c>
      <c r="B240" s="12" t="s">
        <v>532</v>
      </c>
      <c r="C240" s="11" t="str">
        <f t="shared" si="6"/>
        <v>011</v>
      </c>
      <c r="D240" s="11">
        <v>9901157845</v>
      </c>
      <c r="E240" s="12" t="s">
        <v>533</v>
      </c>
      <c r="F240" s="12" t="s">
        <v>86</v>
      </c>
      <c r="G240" s="12" t="s">
        <v>53</v>
      </c>
      <c r="H240" s="5">
        <v>1039</v>
      </c>
      <c r="I240" s="5">
        <v>0</v>
      </c>
      <c r="J240" s="5">
        <v>250</v>
      </c>
      <c r="K240" s="5">
        <v>35</v>
      </c>
      <c r="L240" s="5">
        <v>1200</v>
      </c>
      <c r="M240" s="5">
        <v>0</v>
      </c>
      <c r="N240" s="5">
        <v>1500</v>
      </c>
      <c r="O240" s="5">
        <v>500</v>
      </c>
      <c r="P240" s="5">
        <v>0</v>
      </c>
      <c r="Q240" s="5">
        <v>0</v>
      </c>
      <c r="R240" s="5">
        <v>0</v>
      </c>
      <c r="S240" s="5">
        <f t="shared" si="7"/>
        <v>4524</v>
      </c>
      <c r="T240" s="5">
        <v>3482.79</v>
      </c>
      <c r="U240" s="5">
        <v>1041.21</v>
      </c>
      <c r="V240" s="13" t="s">
        <v>33</v>
      </c>
    </row>
    <row r="241" spans="1:22" s="14" customFormat="1" ht="27.75" customHeight="1" x14ac:dyDescent="0.25">
      <c r="A241" s="11">
        <v>231</v>
      </c>
      <c r="B241" s="12" t="s">
        <v>534</v>
      </c>
      <c r="C241" s="11" t="str">
        <f t="shared" si="6"/>
        <v>011</v>
      </c>
      <c r="D241" s="11">
        <v>9901177804</v>
      </c>
      <c r="E241" s="12" t="s">
        <v>535</v>
      </c>
      <c r="F241" s="12" t="s">
        <v>86</v>
      </c>
      <c r="G241" s="12" t="s">
        <v>53</v>
      </c>
      <c r="H241" s="5">
        <v>1039</v>
      </c>
      <c r="I241" s="5">
        <v>0</v>
      </c>
      <c r="J241" s="5">
        <v>250</v>
      </c>
      <c r="K241" s="5">
        <v>0</v>
      </c>
      <c r="L241" s="5">
        <v>1200</v>
      </c>
      <c r="M241" s="5">
        <v>0</v>
      </c>
      <c r="N241" s="5">
        <v>1500</v>
      </c>
      <c r="O241" s="5">
        <v>500</v>
      </c>
      <c r="P241" s="5">
        <v>0</v>
      </c>
      <c r="Q241" s="5">
        <v>0</v>
      </c>
      <c r="R241" s="5">
        <v>0</v>
      </c>
      <c r="S241" s="5">
        <v>4489</v>
      </c>
      <c r="T241" s="5">
        <v>645.11</v>
      </c>
      <c r="U241" s="5">
        <v>3843.89</v>
      </c>
      <c r="V241" s="13" t="s">
        <v>33</v>
      </c>
    </row>
    <row r="242" spans="1:22" s="14" customFormat="1" ht="27.75" customHeight="1" x14ac:dyDescent="0.25">
      <c r="A242" s="11">
        <v>232</v>
      </c>
      <c r="B242" s="12" t="s">
        <v>536</v>
      </c>
      <c r="C242" s="11" t="str">
        <f t="shared" si="6"/>
        <v>011</v>
      </c>
      <c r="D242" s="11">
        <v>9901026658</v>
      </c>
      <c r="E242" s="12" t="s">
        <v>537</v>
      </c>
      <c r="F242" s="12" t="s">
        <v>52</v>
      </c>
      <c r="G242" s="12" t="s">
        <v>53</v>
      </c>
      <c r="H242" s="5">
        <v>1105</v>
      </c>
      <c r="I242" s="5">
        <v>0</v>
      </c>
      <c r="J242" s="5">
        <v>250</v>
      </c>
      <c r="K242" s="5">
        <v>50</v>
      </c>
      <c r="L242" s="5">
        <v>1200</v>
      </c>
      <c r="M242" s="5">
        <v>0</v>
      </c>
      <c r="N242" s="5">
        <v>1500</v>
      </c>
      <c r="O242" s="5">
        <v>500</v>
      </c>
      <c r="P242" s="5">
        <v>0</v>
      </c>
      <c r="Q242" s="5">
        <v>0</v>
      </c>
      <c r="R242" s="5">
        <v>0</v>
      </c>
      <c r="S242" s="5">
        <f t="shared" si="7"/>
        <v>4605</v>
      </c>
      <c r="T242" s="5">
        <v>2234.27</v>
      </c>
      <c r="U242" s="5">
        <v>2370.73</v>
      </c>
      <c r="V242" s="13" t="s">
        <v>33</v>
      </c>
    </row>
    <row r="243" spans="1:22" s="14" customFormat="1" ht="27.75" customHeight="1" x14ac:dyDescent="0.25">
      <c r="A243" s="11">
        <v>233</v>
      </c>
      <c r="B243" s="12" t="s">
        <v>538</v>
      </c>
      <c r="C243" s="11" t="str">
        <f t="shared" si="6"/>
        <v>011</v>
      </c>
      <c r="D243" s="11">
        <v>9901110993</v>
      </c>
      <c r="E243" s="12" t="s">
        <v>539</v>
      </c>
      <c r="F243" s="12" t="s">
        <v>86</v>
      </c>
      <c r="G243" s="12" t="s">
        <v>53</v>
      </c>
      <c r="H243" s="5">
        <v>1039</v>
      </c>
      <c r="I243" s="5">
        <v>0</v>
      </c>
      <c r="J243" s="5">
        <v>250</v>
      </c>
      <c r="K243" s="5">
        <v>35</v>
      </c>
      <c r="L243" s="5">
        <v>1200</v>
      </c>
      <c r="M243" s="5">
        <v>0</v>
      </c>
      <c r="N243" s="5">
        <v>1500</v>
      </c>
      <c r="O243" s="5">
        <v>500</v>
      </c>
      <c r="P243" s="5">
        <v>0</v>
      </c>
      <c r="Q243" s="5">
        <v>0</v>
      </c>
      <c r="R243" s="5">
        <v>0</v>
      </c>
      <c r="S243" s="5">
        <f t="shared" si="7"/>
        <v>4524</v>
      </c>
      <c r="T243" s="5">
        <v>2931.41</v>
      </c>
      <c r="U243" s="5">
        <v>1592.59</v>
      </c>
      <c r="V243" s="13" t="s">
        <v>33</v>
      </c>
    </row>
    <row r="244" spans="1:22" s="14" customFormat="1" ht="27.75" customHeight="1" x14ac:dyDescent="0.25">
      <c r="A244" s="11">
        <v>234</v>
      </c>
      <c r="B244" s="12" t="s">
        <v>540</v>
      </c>
      <c r="C244" s="11" t="str">
        <f t="shared" si="6"/>
        <v>011</v>
      </c>
      <c r="D244" s="11">
        <v>9901123597</v>
      </c>
      <c r="E244" s="12" t="s">
        <v>541</v>
      </c>
      <c r="F244" s="12" t="s">
        <v>49</v>
      </c>
      <c r="G244" s="12" t="s">
        <v>37</v>
      </c>
      <c r="H244" s="5">
        <v>1649</v>
      </c>
      <c r="I244" s="5">
        <v>0</v>
      </c>
      <c r="J244" s="5">
        <v>250</v>
      </c>
      <c r="K244" s="5">
        <v>0</v>
      </c>
      <c r="L244" s="5">
        <v>1200</v>
      </c>
      <c r="M244" s="5">
        <v>0</v>
      </c>
      <c r="N244" s="5">
        <v>1500</v>
      </c>
      <c r="O244" s="5">
        <v>0</v>
      </c>
      <c r="P244" s="5">
        <v>600</v>
      </c>
      <c r="Q244" s="5">
        <v>1000</v>
      </c>
      <c r="R244" s="5">
        <v>0</v>
      </c>
      <c r="S244" s="5">
        <f t="shared" si="7"/>
        <v>6199</v>
      </c>
      <c r="T244" s="5">
        <v>974.33</v>
      </c>
      <c r="U244" s="5">
        <v>5224.67</v>
      </c>
      <c r="V244" s="13" t="s">
        <v>33</v>
      </c>
    </row>
    <row r="245" spans="1:22" s="14" customFormat="1" ht="27.75" customHeight="1" x14ac:dyDescent="0.25">
      <c r="A245" s="11">
        <v>235</v>
      </c>
      <c r="B245" s="12" t="s">
        <v>542</v>
      </c>
      <c r="C245" s="11" t="str">
        <f t="shared" si="6"/>
        <v>022</v>
      </c>
      <c r="D245" s="11">
        <v>9901422114</v>
      </c>
      <c r="E245" s="12" t="s">
        <v>543</v>
      </c>
      <c r="F245" s="12" t="s">
        <v>105</v>
      </c>
      <c r="G245" s="12" t="s">
        <v>37</v>
      </c>
      <c r="H245" s="5">
        <v>9200</v>
      </c>
      <c r="I245" s="5">
        <v>375</v>
      </c>
      <c r="J245" s="5">
        <v>250</v>
      </c>
      <c r="K245" s="5">
        <v>0</v>
      </c>
      <c r="L245" s="5">
        <v>1200</v>
      </c>
      <c r="M245" s="5">
        <v>0</v>
      </c>
      <c r="N245" s="5">
        <v>1500</v>
      </c>
      <c r="O245" s="5">
        <v>0</v>
      </c>
      <c r="P245" s="5">
        <v>0</v>
      </c>
      <c r="Q245" s="5">
        <v>0</v>
      </c>
      <c r="R245" s="5">
        <v>0</v>
      </c>
      <c r="S245" s="5">
        <f t="shared" si="7"/>
        <v>12525</v>
      </c>
      <c r="T245" s="5">
        <v>2698.15</v>
      </c>
      <c r="U245" s="5">
        <v>9826.85</v>
      </c>
      <c r="V245" s="13" t="s">
        <v>33</v>
      </c>
    </row>
    <row r="246" spans="1:22" s="14" customFormat="1" ht="27.75" customHeight="1" x14ac:dyDescent="0.25">
      <c r="A246" s="11">
        <v>236</v>
      </c>
      <c r="B246" s="12" t="s">
        <v>544</v>
      </c>
      <c r="C246" s="11" t="str">
        <f t="shared" si="6"/>
        <v>011</v>
      </c>
      <c r="D246" s="11">
        <v>990032169</v>
      </c>
      <c r="E246" s="12" t="s">
        <v>545</v>
      </c>
      <c r="F246" s="12" t="s">
        <v>60</v>
      </c>
      <c r="G246" s="12" t="s">
        <v>32</v>
      </c>
      <c r="H246" s="5">
        <v>9581</v>
      </c>
      <c r="I246" s="5">
        <v>375</v>
      </c>
      <c r="J246" s="5">
        <v>250</v>
      </c>
      <c r="K246" s="5">
        <v>0</v>
      </c>
      <c r="L246" s="5">
        <v>1200</v>
      </c>
      <c r="M246" s="5">
        <v>0</v>
      </c>
      <c r="N246" s="5">
        <v>1500</v>
      </c>
      <c r="O246" s="5">
        <v>500</v>
      </c>
      <c r="P246" s="5">
        <v>0</v>
      </c>
      <c r="Q246" s="5">
        <v>0</v>
      </c>
      <c r="R246" s="5">
        <v>0</v>
      </c>
      <c r="S246" s="5">
        <f t="shared" si="7"/>
        <v>13406</v>
      </c>
      <c r="T246" s="5">
        <v>2911.08</v>
      </c>
      <c r="U246" s="5">
        <v>10494.92</v>
      </c>
      <c r="V246" s="13" t="s">
        <v>33</v>
      </c>
    </row>
    <row r="247" spans="1:22" s="14" customFormat="1" ht="27.75" customHeight="1" x14ac:dyDescent="0.25">
      <c r="A247" s="11">
        <v>237</v>
      </c>
      <c r="B247" s="12" t="s">
        <v>546</v>
      </c>
      <c r="C247" s="11" t="str">
        <f t="shared" si="6"/>
        <v>011</v>
      </c>
      <c r="D247" s="11">
        <v>990055232</v>
      </c>
      <c r="E247" s="12" t="s">
        <v>547</v>
      </c>
      <c r="F247" s="12" t="s">
        <v>145</v>
      </c>
      <c r="G247" s="12" t="s">
        <v>32</v>
      </c>
      <c r="H247" s="5">
        <v>2120</v>
      </c>
      <c r="I247" s="5">
        <v>0</v>
      </c>
      <c r="J247" s="5">
        <v>250</v>
      </c>
      <c r="K247" s="5">
        <v>50</v>
      </c>
      <c r="L247" s="5">
        <v>1200</v>
      </c>
      <c r="M247" s="5">
        <v>0</v>
      </c>
      <c r="N247" s="5">
        <v>1500</v>
      </c>
      <c r="O247" s="5">
        <v>0</v>
      </c>
      <c r="P247" s="5">
        <v>600</v>
      </c>
      <c r="Q247" s="5">
        <v>600</v>
      </c>
      <c r="R247" s="5">
        <v>0</v>
      </c>
      <c r="S247" s="5">
        <f t="shared" si="7"/>
        <v>6320</v>
      </c>
      <c r="T247" s="5">
        <v>1085.27</v>
      </c>
      <c r="U247" s="5">
        <v>5234.7299999999996</v>
      </c>
      <c r="V247" s="13" t="s">
        <v>33</v>
      </c>
    </row>
    <row r="248" spans="1:22" s="14" customFormat="1" ht="27.75" customHeight="1" x14ac:dyDescent="0.25">
      <c r="A248" s="11">
        <v>238</v>
      </c>
      <c r="B248" s="12" t="s">
        <v>548</v>
      </c>
      <c r="C248" s="11" t="str">
        <f t="shared" si="6"/>
        <v>011</v>
      </c>
      <c r="D248" s="11">
        <v>990038969</v>
      </c>
      <c r="E248" s="12" t="s">
        <v>549</v>
      </c>
      <c r="F248" s="12" t="s">
        <v>145</v>
      </c>
      <c r="G248" s="12" t="s">
        <v>32</v>
      </c>
      <c r="H248" s="5">
        <v>2120</v>
      </c>
      <c r="I248" s="5">
        <v>0</v>
      </c>
      <c r="J248" s="5">
        <v>250</v>
      </c>
      <c r="K248" s="5">
        <v>50</v>
      </c>
      <c r="L248" s="5">
        <v>1200</v>
      </c>
      <c r="M248" s="5">
        <v>0</v>
      </c>
      <c r="N248" s="5">
        <v>1500</v>
      </c>
      <c r="O248" s="5">
        <v>0</v>
      </c>
      <c r="P248" s="5">
        <v>600</v>
      </c>
      <c r="Q248" s="5">
        <v>600</v>
      </c>
      <c r="R248" s="5">
        <v>0</v>
      </c>
      <c r="S248" s="5">
        <f t="shared" si="7"/>
        <v>6320</v>
      </c>
      <c r="T248" s="5">
        <v>2306.23</v>
      </c>
      <c r="U248" s="5">
        <v>4013.77</v>
      </c>
      <c r="V248" s="13" t="s">
        <v>33</v>
      </c>
    </row>
    <row r="249" spans="1:22" s="14" customFormat="1" ht="27.75" customHeight="1" x14ac:dyDescent="0.25">
      <c r="A249" s="11">
        <v>239</v>
      </c>
      <c r="B249" s="12" t="s">
        <v>550</v>
      </c>
      <c r="C249" s="11" t="str">
        <f t="shared" si="6"/>
        <v>011</v>
      </c>
      <c r="D249" s="11">
        <v>990039090</v>
      </c>
      <c r="E249" s="12" t="s">
        <v>551</v>
      </c>
      <c r="F249" s="12" t="s">
        <v>552</v>
      </c>
      <c r="G249" s="12" t="s">
        <v>37</v>
      </c>
      <c r="H249" s="5">
        <v>1168</v>
      </c>
      <c r="I249" s="5">
        <v>0</v>
      </c>
      <c r="J249" s="5">
        <v>250</v>
      </c>
      <c r="K249" s="5">
        <v>75</v>
      </c>
      <c r="L249" s="5">
        <v>1200</v>
      </c>
      <c r="M249" s="5">
        <v>0</v>
      </c>
      <c r="N249" s="5">
        <v>1500</v>
      </c>
      <c r="O249" s="5">
        <v>500</v>
      </c>
      <c r="P249" s="5">
        <v>0</v>
      </c>
      <c r="Q249" s="5">
        <v>0</v>
      </c>
      <c r="R249" s="5">
        <v>0</v>
      </c>
      <c r="S249" s="5">
        <f t="shared" si="7"/>
        <v>4693</v>
      </c>
      <c r="T249" s="5">
        <v>684.96</v>
      </c>
      <c r="U249" s="5">
        <v>4008.04</v>
      </c>
      <c r="V249" s="13" t="s">
        <v>33</v>
      </c>
    </row>
    <row r="250" spans="1:22" s="14" customFormat="1" ht="27.75" customHeight="1" x14ac:dyDescent="0.25">
      <c r="A250" s="11">
        <v>240</v>
      </c>
      <c r="B250" s="12" t="s">
        <v>553</v>
      </c>
      <c r="C250" s="11" t="str">
        <f t="shared" si="6"/>
        <v>011</v>
      </c>
      <c r="D250" s="11">
        <v>990038921</v>
      </c>
      <c r="E250" s="12" t="s">
        <v>554</v>
      </c>
      <c r="F250" s="12" t="s">
        <v>145</v>
      </c>
      <c r="G250" s="12" t="s">
        <v>32</v>
      </c>
      <c r="H250" s="5">
        <v>2120</v>
      </c>
      <c r="I250" s="5">
        <v>0</v>
      </c>
      <c r="J250" s="5">
        <v>250</v>
      </c>
      <c r="K250" s="5">
        <v>50</v>
      </c>
      <c r="L250" s="5">
        <v>1200</v>
      </c>
      <c r="M250" s="5">
        <v>0</v>
      </c>
      <c r="N250" s="5">
        <v>1500</v>
      </c>
      <c r="O250" s="5">
        <v>0</v>
      </c>
      <c r="P250" s="5">
        <v>600</v>
      </c>
      <c r="Q250" s="5">
        <v>600</v>
      </c>
      <c r="R250" s="5">
        <v>0</v>
      </c>
      <c r="S250" s="5">
        <f t="shared" si="7"/>
        <v>6320</v>
      </c>
      <c r="T250" s="5">
        <v>4253.01</v>
      </c>
      <c r="U250" s="5">
        <v>2066.9899999999998</v>
      </c>
      <c r="V250" s="13" t="s">
        <v>33</v>
      </c>
    </row>
    <row r="251" spans="1:22" s="14" customFormat="1" ht="27.75" customHeight="1" x14ac:dyDescent="0.25">
      <c r="A251" s="11">
        <v>241</v>
      </c>
      <c r="B251" s="12" t="s">
        <v>555</v>
      </c>
      <c r="C251" s="11" t="str">
        <f t="shared" si="6"/>
        <v>011</v>
      </c>
      <c r="D251" s="11">
        <v>990090913</v>
      </c>
      <c r="E251" s="12" t="s">
        <v>556</v>
      </c>
      <c r="F251" s="12" t="s">
        <v>224</v>
      </c>
      <c r="G251" s="12" t="s">
        <v>37</v>
      </c>
      <c r="H251" s="5">
        <v>10261</v>
      </c>
      <c r="I251" s="5">
        <v>375</v>
      </c>
      <c r="J251" s="5">
        <v>250</v>
      </c>
      <c r="K251" s="5">
        <v>0</v>
      </c>
      <c r="L251" s="5">
        <v>1200</v>
      </c>
      <c r="M251" s="5">
        <v>0</v>
      </c>
      <c r="N251" s="5">
        <v>1500</v>
      </c>
      <c r="O251" s="5">
        <v>500</v>
      </c>
      <c r="P251" s="5">
        <v>0</v>
      </c>
      <c r="Q251" s="5">
        <v>0</v>
      </c>
      <c r="R251" s="5">
        <v>0</v>
      </c>
      <c r="S251" s="5">
        <f t="shared" si="7"/>
        <v>14086</v>
      </c>
      <c r="T251" s="5">
        <v>3070.27</v>
      </c>
      <c r="U251" s="5">
        <v>11015.73</v>
      </c>
      <c r="V251" s="13" t="s">
        <v>33</v>
      </c>
    </row>
    <row r="252" spans="1:22" s="14" customFormat="1" ht="27.75" customHeight="1" x14ac:dyDescent="0.25">
      <c r="A252" s="11">
        <v>242</v>
      </c>
      <c r="B252" s="12" t="s">
        <v>557</v>
      </c>
      <c r="C252" s="11" t="str">
        <f t="shared" si="6"/>
        <v>011</v>
      </c>
      <c r="D252" s="11">
        <v>9901056067</v>
      </c>
      <c r="E252" s="12" t="s">
        <v>558</v>
      </c>
      <c r="F252" s="12" t="s">
        <v>83</v>
      </c>
      <c r="G252" s="12" t="s">
        <v>32</v>
      </c>
      <c r="H252" s="5">
        <v>2281</v>
      </c>
      <c r="I252" s="5">
        <v>0</v>
      </c>
      <c r="J252" s="5">
        <v>250</v>
      </c>
      <c r="K252" s="5">
        <v>50</v>
      </c>
      <c r="L252" s="5">
        <v>1200</v>
      </c>
      <c r="M252" s="5">
        <v>0</v>
      </c>
      <c r="N252" s="5">
        <v>1500</v>
      </c>
      <c r="O252" s="5">
        <v>0</v>
      </c>
      <c r="P252" s="5">
        <v>1000</v>
      </c>
      <c r="Q252" s="5">
        <v>1000</v>
      </c>
      <c r="R252" s="5">
        <v>0</v>
      </c>
      <c r="S252" s="5">
        <f t="shared" si="7"/>
        <v>7281</v>
      </c>
      <c r="T252" s="5">
        <v>1249.1199999999999</v>
      </c>
      <c r="U252" s="5">
        <v>6031.88</v>
      </c>
      <c r="V252" s="13" t="s">
        <v>33</v>
      </c>
    </row>
    <row r="253" spans="1:22" s="14" customFormat="1" ht="27.75" customHeight="1" x14ac:dyDescent="0.25">
      <c r="A253" s="11">
        <v>243</v>
      </c>
      <c r="B253" s="12" t="s">
        <v>559</v>
      </c>
      <c r="C253" s="11" t="str">
        <f t="shared" si="6"/>
        <v>011</v>
      </c>
      <c r="D253" s="11">
        <v>9901484859</v>
      </c>
      <c r="E253" s="12" t="s">
        <v>560</v>
      </c>
      <c r="F253" s="12" t="s">
        <v>49</v>
      </c>
      <c r="G253" s="12" t="s">
        <v>32</v>
      </c>
      <c r="H253" s="5">
        <v>1649</v>
      </c>
      <c r="I253" s="5">
        <v>0</v>
      </c>
      <c r="J253" s="5">
        <v>250</v>
      </c>
      <c r="K253" s="5">
        <v>0</v>
      </c>
      <c r="L253" s="5">
        <v>1200</v>
      </c>
      <c r="M253" s="5">
        <v>0</v>
      </c>
      <c r="N253" s="5">
        <v>1500</v>
      </c>
      <c r="O253" s="5">
        <v>0</v>
      </c>
      <c r="P253" s="5">
        <v>600</v>
      </c>
      <c r="Q253" s="5">
        <v>0</v>
      </c>
      <c r="R253" s="5">
        <v>0</v>
      </c>
      <c r="S253" s="5">
        <f t="shared" si="7"/>
        <v>5199</v>
      </c>
      <c r="T253" s="5">
        <v>782.18</v>
      </c>
      <c r="U253" s="5">
        <v>4416.82</v>
      </c>
      <c r="V253" s="13" t="s">
        <v>33</v>
      </c>
    </row>
    <row r="254" spans="1:22" s="14" customFormat="1" ht="27.75" customHeight="1" x14ac:dyDescent="0.25">
      <c r="A254" s="11">
        <v>244</v>
      </c>
      <c r="B254" s="12" t="s">
        <v>561</v>
      </c>
      <c r="C254" s="11" t="str">
        <f t="shared" si="6"/>
        <v>011</v>
      </c>
      <c r="D254" s="11">
        <v>990091181</v>
      </c>
      <c r="E254" s="12" t="s">
        <v>562</v>
      </c>
      <c r="F254" s="12" t="s">
        <v>49</v>
      </c>
      <c r="G254" s="12" t="s">
        <v>32</v>
      </c>
      <c r="H254" s="5">
        <v>1649</v>
      </c>
      <c r="I254" s="5">
        <v>0</v>
      </c>
      <c r="J254" s="5">
        <v>250</v>
      </c>
      <c r="K254" s="5">
        <v>50</v>
      </c>
      <c r="L254" s="5">
        <v>1200</v>
      </c>
      <c r="M254" s="5">
        <v>0</v>
      </c>
      <c r="N254" s="5">
        <v>1500</v>
      </c>
      <c r="O254" s="5">
        <v>0</v>
      </c>
      <c r="P254" s="5">
        <v>600</v>
      </c>
      <c r="Q254" s="5">
        <v>0</v>
      </c>
      <c r="R254" s="5">
        <v>0</v>
      </c>
      <c r="S254" s="5">
        <f t="shared" si="7"/>
        <v>5249</v>
      </c>
      <c r="T254" s="5">
        <v>3579.59</v>
      </c>
      <c r="U254" s="5">
        <v>1669.41</v>
      </c>
      <c r="V254" s="13" t="s">
        <v>33</v>
      </c>
    </row>
    <row r="255" spans="1:22" s="14" customFormat="1" ht="27.75" customHeight="1" x14ac:dyDescent="0.25">
      <c r="A255" s="11">
        <v>245</v>
      </c>
      <c r="B255" s="12" t="s">
        <v>563</v>
      </c>
      <c r="C255" s="11" t="str">
        <f t="shared" si="6"/>
        <v>011</v>
      </c>
      <c r="D255" s="11">
        <v>9901062771</v>
      </c>
      <c r="E255" s="12" t="s">
        <v>564</v>
      </c>
      <c r="F255" s="12" t="s">
        <v>60</v>
      </c>
      <c r="G255" s="12" t="s">
        <v>37</v>
      </c>
      <c r="H255" s="5">
        <v>9581</v>
      </c>
      <c r="I255" s="5">
        <v>375</v>
      </c>
      <c r="J255" s="5">
        <v>250</v>
      </c>
      <c r="K255" s="5">
        <v>0</v>
      </c>
      <c r="L255" s="5">
        <v>1200</v>
      </c>
      <c r="M255" s="5">
        <v>0</v>
      </c>
      <c r="N255" s="5">
        <v>1500</v>
      </c>
      <c r="O255" s="5">
        <v>500</v>
      </c>
      <c r="P255" s="5">
        <v>0</v>
      </c>
      <c r="Q255" s="5">
        <v>0</v>
      </c>
      <c r="R255" s="5">
        <v>0</v>
      </c>
      <c r="S255" s="5">
        <f t="shared" si="7"/>
        <v>13406</v>
      </c>
      <c r="T255" s="5">
        <v>2911.08</v>
      </c>
      <c r="U255" s="5">
        <v>10494.92</v>
      </c>
      <c r="V255" s="13" t="s">
        <v>33</v>
      </c>
    </row>
    <row r="256" spans="1:22" s="14" customFormat="1" ht="27.75" customHeight="1" x14ac:dyDescent="0.25">
      <c r="A256" s="11">
        <v>246</v>
      </c>
      <c r="B256" s="12" t="s">
        <v>565</v>
      </c>
      <c r="C256" s="11" t="str">
        <f t="shared" si="6"/>
        <v>011</v>
      </c>
      <c r="D256" s="11">
        <v>9901359163</v>
      </c>
      <c r="E256" s="12" t="s">
        <v>566</v>
      </c>
      <c r="F256" s="12" t="s">
        <v>44</v>
      </c>
      <c r="G256" s="12" t="s">
        <v>37</v>
      </c>
      <c r="H256" s="5">
        <v>1074</v>
      </c>
      <c r="I256" s="5">
        <v>0</v>
      </c>
      <c r="J256" s="5">
        <v>250</v>
      </c>
      <c r="K256" s="5">
        <v>0</v>
      </c>
      <c r="L256" s="5">
        <v>1200</v>
      </c>
      <c r="M256" s="5">
        <v>0</v>
      </c>
      <c r="N256" s="5">
        <v>1500</v>
      </c>
      <c r="O256" s="5">
        <v>500</v>
      </c>
      <c r="P256" s="5">
        <v>0</v>
      </c>
      <c r="Q256" s="5">
        <v>0</v>
      </c>
      <c r="R256" s="5">
        <v>0</v>
      </c>
      <c r="S256" s="5">
        <f t="shared" si="7"/>
        <v>4524</v>
      </c>
      <c r="T256" s="5">
        <v>2224.2399999999998</v>
      </c>
      <c r="U256" s="5">
        <v>2299.7600000000002</v>
      </c>
      <c r="V256" s="13" t="s">
        <v>33</v>
      </c>
    </row>
    <row r="257" spans="1:22" s="14" customFormat="1" ht="27.75" customHeight="1" x14ac:dyDescent="0.25">
      <c r="A257" s="11">
        <v>247</v>
      </c>
      <c r="B257" s="12" t="s">
        <v>567</v>
      </c>
      <c r="C257" s="11" t="str">
        <f t="shared" si="6"/>
        <v>011</v>
      </c>
      <c r="D257" s="11">
        <v>9901372321</v>
      </c>
      <c r="E257" s="12" t="s">
        <v>568</v>
      </c>
      <c r="F257" s="12" t="s">
        <v>97</v>
      </c>
      <c r="G257" s="12" t="s">
        <v>37</v>
      </c>
      <c r="H257" s="5">
        <v>12773</v>
      </c>
      <c r="I257" s="5">
        <v>375</v>
      </c>
      <c r="J257" s="5">
        <v>250</v>
      </c>
      <c r="K257" s="5">
        <v>0</v>
      </c>
      <c r="L257" s="5">
        <v>1200</v>
      </c>
      <c r="M257" s="5">
        <v>0</v>
      </c>
      <c r="N257" s="5">
        <v>1500</v>
      </c>
      <c r="O257" s="5">
        <v>0</v>
      </c>
      <c r="P257" s="5">
        <v>0</v>
      </c>
      <c r="Q257" s="5">
        <v>5000</v>
      </c>
      <c r="R257" s="5">
        <v>12000</v>
      </c>
      <c r="S257" s="5">
        <f t="shared" si="7"/>
        <v>33098</v>
      </c>
      <c r="T257" s="5">
        <v>4693.05</v>
      </c>
      <c r="U257" s="5">
        <v>28404.95</v>
      </c>
      <c r="V257" s="13" t="s">
        <v>33</v>
      </c>
    </row>
    <row r="258" spans="1:22" s="14" customFormat="1" ht="27.75" customHeight="1" x14ac:dyDescent="0.25">
      <c r="A258" s="11">
        <v>248</v>
      </c>
      <c r="B258" s="12" t="s">
        <v>569</v>
      </c>
      <c r="C258" s="11" t="str">
        <f t="shared" si="6"/>
        <v>011</v>
      </c>
      <c r="D258" s="11">
        <v>9901394774</v>
      </c>
      <c r="E258" s="12" t="s">
        <v>570</v>
      </c>
      <c r="F258" s="12" t="s">
        <v>60</v>
      </c>
      <c r="G258" s="12" t="s">
        <v>37</v>
      </c>
      <c r="H258" s="5">
        <v>9581</v>
      </c>
      <c r="I258" s="5">
        <v>375</v>
      </c>
      <c r="J258" s="5">
        <v>250</v>
      </c>
      <c r="K258" s="5">
        <v>0</v>
      </c>
      <c r="L258" s="5">
        <v>1200</v>
      </c>
      <c r="M258" s="5">
        <v>0</v>
      </c>
      <c r="N258" s="5">
        <v>1500</v>
      </c>
      <c r="O258" s="5">
        <v>500</v>
      </c>
      <c r="P258" s="5">
        <v>0</v>
      </c>
      <c r="Q258" s="5">
        <v>0</v>
      </c>
      <c r="R258" s="5">
        <v>0</v>
      </c>
      <c r="S258" s="5">
        <f t="shared" si="7"/>
        <v>13406</v>
      </c>
      <c r="T258" s="5">
        <v>2911.08</v>
      </c>
      <c r="U258" s="5">
        <v>10494.92</v>
      </c>
      <c r="V258" s="13" t="s">
        <v>33</v>
      </c>
    </row>
    <row r="259" spans="1:22" s="14" customFormat="1" ht="27.75" customHeight="1" x14ac:dyDescent="0.25">
      <c r="A259" s="11">
        <v>249</v>
      </c>
      <c r="B259" s="12" t="s">
        <v>571</v>
      </c>
      <c r="C259" s="11" t="str">
        <f t="shared" si="6"/>
        <v>011</v>
      </c>
      <c r="D259" s="11">
        <v>9901402786</v>
      </c>
      <c r="E259" s="12" t="s">
        <v>572</v>
      </c>
      <c r="F259" s="12" t="s">
        <v>60</v>
      </c>
      <c r="G259" s="12" t="s">
        <v>37</v>
      </c>
      <c r="H259" s="5">
        <v>9581</v>
      </c>
      <c r="I259" s="5">
        <v>375</v>
      </c>
      <c r="J259" s="5">
        <v>250</v>
      </c>
      <c r="K259" s="5">
        <v>0</v>
      </c>
      <c r="L259" s="5">
        <v>1200</v>
      </c>
      <c r="M259" s="5">
        <v>0</v>
      </c>
      <c r="N259" s="5">
        <v>1500</v>
      </c>
      <c r="O259" s="5">
        <v>500</v>
      </c>
      <c r="P259" s="5">
        <v>0</v>
      </c>
      <c r="Q259" s="5">
        <v>0</v>
      </c>
      <c r="R259" s="5">
        <v>0</v>
      </c>
      <c r="S259" s="5">
        <f t="shared" si="7"/>
        <v>13406</v>
      </c>
      <c r="T259" s="5">
        <v>2911.08</v>
      </c>
      <c r="U259" s="5">
        <v>10494.92</v>
      </c>
      <c r="V259" s="13" t="s">
        <v>33</v>
      </c>
    </row>
    <row r="260" spans="1:22" s="14" customFormat="1" ht="27.75" customHeight="1" x14ac:dyDescent="0.25">
      <c r="A260" s="11">
        <v>250</v>
      </c>
      <c r="B260" s="12" t="s">
        <v>573</v>
      </c>
      <c r="C260" s="11" t="str">
        <f t="shared" si="6"/>
        <v>011</v>
      </c>
      <c r="D260" s="11">
        <v>990038839</v>
      </c>
      <c r="E260" s="12" t="s">
        <v>574</v>
      </c>
      <c r="F260" s="12" t="s">
        <v>278</v>
      </c>
      <c r="G260" s="12" t="s">
        <v>37</v>
      </c>
      <c r="H260" s="5">
        <v>3295</v>
      </c>
      <c r="I260" s="5">
        <v>0</v>
      </c>
      <c r="J260" s="5">
        <v>250</v>
      </c>
      <c r="K260" s="5">
        <v>0</v>
      </c>
      <c r="L260" s="5">
        <v>1200</v>
      </c>
      <c r="M260" s="5">
        <v>0</v>
      </c>
      <c r="N260" s="5">
        <v>1500</v>
      </c>
      <c r="O260" s="5">
        <v>500</v>
      </c>
      <c r="P260" s="5">
        <v>0</v>
      </c>
      <c r="Q260" s="5">
        <v>1800</v>
      </c>
      <c r="R260" s="5">
        <v>0</v>
      </c>
      <c r="S260" s="5">
        <f t="shared" si="7"/>
        <v>8545</v>
      </c>
      <c r="T260" s="5">
        <v>1582.79</v>
      </c>
      <c r="U260" s="5">
        <v>6962.21</v>
      </c>
      <c r="V260" s="13" t="s">
        <v>33</v>
      </c>
    </row>
    <row r="261" spans="1:22" s="14" customFormat="1" ht="27.75" customHeight="1" x14ac:dyDescent="0.25">
      <c r="A261" s="11">
        <v>251</v>
      </c>
      <c r="B261" s="12" t="s">
        <v>575</v>
      </c>
      <c r="C261" s="11" t="str">
        <f t="shared" si="6"/>
        <v>011</v>
      </c>
      <c r="D261" s="11">
        <v>9901109439</v>
      </c>
      <c r="E261" s="12" t="s">
        <v>576</v>
      </c>
      <c r="F261" s="12" t="s">
        <v>49</v>
      </c>
      <c r="G261" s="12" t="s">
        <v>111</v>
      </c>
      <c r="H261" s="5">
        <v>1649</v>
      </c>
      <c r="I261" s="5">
        <v>0</v>
      </c>
      <c r="J261" s="5">
        <v>250</v>
      </c>
      <c r="K261" s="5">
        <v>35</v>
      </c>
      <c r="L261" s="5">
        <v>1200</v>
      </c>
      <c r="M261" s="5">
        <v>600</v>
      </c>
      <c r="N261" s="5">
        <v>1500</v>
      </c>
      <c r="O261" s="5">
        <v>0</v>
      </c>
      <c r="P261" s="5">
        <v>0</v>
      </c>
      <c r="Q261" s="5">
        <v>0</v>
      </c>
      <c r="R261" s="5">
        <v>0</v>
      </c>
      <c r="S261" s="5">
        <f t="shared" si="7"/>
        <v>5234</v>
      </c>
      <c r="T261" s="5">
        <v>3279.41</v>
      </c>
      <c r="U261" s="5">
        <v>1954.59</v>
      </c>
      <c r="V261" s="13" t="s">
        <v>33</v>
      </c>
    </row>
    <row r="262" spans="1:22" s="14" customFormat="1" ht="27.75" customHeight="1" x14ac:dyDescent="0.25">
      <c r="A262" s="11">
        <v>252</v>
      </c>
      <c r="B262" s="12" t="s">
        <v>577</v>
      </c>
      <c r="C262" s="11" t="str">
        <f t="shared" si="6"/>
        <v>011</v>
      </c>
      <c r="D262" s="11">
        <v>950090398</v>
      </c>
      <c r="E262" s="12" t="s">
        <v>578</v>
      </c>
      <c r="F262" s="12" t="s">
        <v>40</v>
      </c>
      <c r="G262" s="12" t="s">
        <v>37</v>
      </c>
      <c r="H262" s="5">
        <v>1460</v>
      </c>
      <c r="I262" s="5">
        <v>0</v>
      </c>
      <c r="J262" s="5">
        <v>250</v>
      </c>
      <c r="K262" s="5">
        <v>50</v>
      </c>
      <c r="L262" s="5">
        <v>1200</v>
      </c>
      <c r="M262" s="5">
        <v>0</v>
      </c>
      <c r="N262" s="5">
        <v>1500</v>
      </c>
      <c r="O262" s="5">
        <v>500</v>
      </c>
      <c r="P262" s="5">
        <v>0</v>
      </c>
      <c r="Q262" s="5">
        <v>0</v>
      </c>
      <c r="R262" s="5">
        <v>0</v>
      </c>
      <c r="S262" s="5">
        <f t="shared" si="7"/>
        <v>4960</v>
      </c>
      <c r="T262" s="5">
        <v>736.26</v>
      </c>
      <c r="U262" s="5">
        <v>4223.74</v>
      </c>
      <c r="V262" s="13" t="s">
        <v>33</v>
      </c>
    </row>
    <row r="263" spans="1:22" s="14" customFormat="1" ht="27.75" customHeight="1" x14ac:dyDescent="0.25">
      <c r="A263" s="11">
        <v>253</v>
      </c>
      <c r="B263" s="12" t="s">
        <v>579</v>
      </c>
      <c r="C263" s="11" t="str">
        <f t="shared" si="6"/>
        <v>011</v>
      </c>
      <c r="D263" s="11">
        <v>990076291</v>
      </c>
      <c r="E263" s="12" t="s">
        <v>580</v>
      </c>
      <c r="F263" s="12" t="s">
        <v>83</v>
      </c>
      <c r="G263" s="12" t="s">
        <v>32</v>
      </c>
      <c r="H263" s="5">
        <v>2281</v>
      </c>
      <c r="I263" s="5">
        <v>0</v>
      </c>
      <c r="J263" s="5">
        <v>250</v>
      </c>
      <c r="K263" s="5">
        <v>50</v>
      </c>
      <c r="L263" s="5">
        <v>1200</v>
      </c>
      <c r="M263" s="5">
        <v>0</v>
      </c>
      <c r="N263" s="5">
        <v>1500</v>
      </c>
      <c r="O263" s="5">
        <v>0</v>
      </c>
      <c r="P263" s="5">
        <v>1000</v>
      </c>
      <c r="Q263" s="5">
        <v>0</v>
      </c>
      <c r="R263" s="5">
        <v>0</v>
      </c>
      <c r="S263" s="5">
        <f t="shared" si="7"/>
        <v>6281</v>
      </c>
      <c r="T263" s="5">
        <v>2318.25</v>
      </c>
      <c r="U263" s="5">
        <v>3962.75</v>
      </c>
      <c r="V263" s="13" t="s">
        <v>33</v>
      </c>
    </row>
    <row r="264" spans="1:22" s="14" customFormat="1" ht="27.75" customHeight="1" x14ac:dyDescent="0.25">
      <c r="A264" s="11">
        <v>254</v>
      </c>
      <c r="B264" s="12" t="s">
        <v>581</v>
      </c>
      <c r="C264" s="11" t="str">
        <f t="shared" si="6"/>
        <v>011</v>
      </c>
      <c r="D264" s="11">
        <v>990066696</v>
      </c>
      <c r="E264" s="12" t="s">
        <v>582</v>
      </c>
      <c r="F264" s="12" t="s">
        <v>278</v>
      </c>
      <c r="G264" s="12" t="s">
        <v>37</v>
      </c>
      <c r="H264" s="5">
        <v>3295</v>
      </c>
      <c r="I264" s="5">
        <v>375</v>
      </c>
      <c r="J264" s="5">
        <v>250</v>
      </c>
      <c r="K264" s="5">
        <v>0</v>
      </c>
      <c r="L264" s="5">
        <v>1200</v>
      </c>
      <c r="M264" s="5">
        <v>0</v>
      </c>
      <c r="N264" s="5">
        <v>1500</v>
      </c>
      <c r="O264" s="5">
        <v>500</v>
      </c>
      <c r="P264" s="5">
        <v>0</v>
      </c>
      <c r="Q264" s="5">
        <v>0</v>
      </c>
      <c r="R264" s="5">
        <v>0</v>
      </c>
      <c r="S264" s="5">
        <f t="shared" si="7"/>
        <v>7120</v>
      </c>
      <c r="T264" s="5">
        <v>1216.5999999999999</v>
      </c>
      <c r="U264" s="5">
        <v>5903.4</v>
      </c>
      <c r="V264" s="13" t="s">
        <v>33</v>
      </c>
    </row>
    <row r="265" spans="1:22" s="14" customFormat="1" ht="27.75" customHeight="1" x14ac:dyDescent="0.25">
      <c r="A265" s="11">
        <v>255</v>
      </c>
      <c r="B265" s="12" t="s">
        <v>583</v>
      </c>
      <c r="C265" s="11" t="str">
        <f t="shared" si="6"/>
        <v>011</v>
      </c>
      <c r="D265" s="11">
        <v>990039419</v>
      </c>
      <c r="E265" s="12" t="s">
        <v>584</v>
      </c>
      <c r="F265" s="12" t="s">
        <v>145</v>
      </c>
      <c r="G265" s="12" t="s">
        <v>32</v>
      </c>
      <c r="H265" s="5">
        <v>2120</v>
      </c>
      <c r="I265" s="5">
        <v>0</v>
      </c>
      <c r="J265" s="5">
        <v>250</v>
      </c>
      <c r="K265" s="5">
        <v>75</v>
      </c>
      <c r="L265" s="5">
        <v>1200</v>
      </c>
      <c r="M265" s="5">
        <v>0</v>
      </c>
      <c r="N265" s="5">
        <v>1500</v>
      </c>
      <c r="O265" s="5">
        <v>0</v>
      </c>
      <c r="P265" s="5">
        <v>1000</v>
      </c>
      <c r="Q265" s="5">
        <v>1500</v>
      </c>
      <c r="R265" s="5">
        <v>0</v>
      </c>
      <c r="S265" s="5">
        <f t="shared" si="7"/>
        <v>7645</v>
      </c>
      <c r="T265" s="5">
        <v>3290.4</v>
      </c>
      <c r="U265" s="5">
        <v>4354.6000000000004</v>
      </c>
      <c r="V265" s="13" t="s">
        <v>33</v>
      </c>
    </row>
    <row r="266" spans="1:22" s="14" customFormat="1" ht="27.75" customHeight="1" x14ac:dyDescent="0.25">
      <c r="A266" s="11">
        <v>256</v>
      </c>
      <c r="B266" s="12" t="s">
        <v>585</v>
      </c>
      <c r="C266" s="11" t="str">
        <f t="shared" si="6"/>
        <v>011</v>
      </c>
      <c r="D266" s="11">
        <v>990038987</v>
      </c>
      <c r="E266" s="12" t="s">
        <v>586</v>
      </c>
      <c r="F266" s="12" t="s">
        <v>145</v>
      </c>
      <c r="G266" s="12" t="s">
        <v>32</v>
      </c>
      <c r="H266" s="5">
        <v>2120</v>
      </c>
      <c r="I266" s="5">
        <v>0</v>
      </c>
      <c r="J266" s="5">
        <v>250</v>
      </c>
      <c r="K266" s="5">
        <v>50</v>
      </c>
      <c r="L266" s="5">
        <v>1200</v>
      </c>
      <c r="M266" s="5">
        <v>0</v>
      </c>
      <c r="N266" s="5">
        <v>1500</v>
      </c>
      <c r="O266" s="5">
        <v>0</v>
      </c>
      <c r="P266" s="5">
        <v>600</v>
      </c>
      <c r="Q266" s="5">
        <v>600</v>
      </c>
      <c r="R266" s="5">
        <v>0</v>
      </c>
      <c r="S266" s="5">
        <f t="shared" si="7"/>
        <v>6320</v>
      </c>
      <c r="T266" s="5">
        <v>5285.63</v>
      </c>
      <c r="U266" s="5">
        <v>1034.3699999999999</v>
      </c>
      <c r="V266" s="13" t="s">
        <v>33</v>
      </c>
    </row>
    <row r="267" spans="1:22" s="14" customFormat="1" ht="27.75" customHeight="1" x14ac:dyDescent="0.25">
      <c r="A267" s="11">
        <v>257</v>
      </c>
      <c r="B267" s="12" t="s">
        <v>587</v>
      </c>
      <c r="C267" s="11" t="str">
        <f t="shared" si="6"/>
        <v>011</v>
      </c>
      <c r="D267" s="11">
        <v>990038971</v>
      </c>
      <c r="E267" s="12" t="s">
        <v>588</v>
      </c>
      <c r="F267" s="12" t="s">
        <v>145</v>
      </c>
      <c r="G267" s="12" t="s">
        <v>32</v>
      </c>
      <c r="H267" s="5">
        <v>2120</v>
      </c>
      <c r="I267" s="5">
        <v>0</v>
      </c>
      <c r="J267" s="5">
        <v>250</v>
      </c>
      <c r="K267" s="5">
        <v>50</v>
      </c>
      <c r="L267" s="5">
        <v>1200</v>
      </c>
      <c r="M267" s="5">
        <v>0</v>
      </c>
      <c r="N267" s="5">
        <v>1500</v>
      </c>
      <c r="O267" s="5">
        <v>0</v>
      </c>
      <c r="P267" s="5">
        <v>600</v>
      </c>
      <c r="Q267" s="5">
        <v>600</v>
      </c>
      <c r="R267" s="5">
        <v>0</v>
      </c>
      <c r="S267" s="5">
        <f t="shared" si="7"/>
        <v>6320</v>
      </c>
      <c r="T267" s="5">
        <v>1517.97</v>
      </c>
      <c r="U267" s="5">
        <v>4802.03</v>
      </c>
      <c r="V267" s="13" t="s">
        <v>33</v>
      </c>
    </row>
    <row r="268" spans="1:22" s="14" customFormat="1" ht="27.75" customHeight="1" x14ac:dyDescent="0.25">
      <c r="A268" s="11">
        <v>258</v>
      </c>
      <c r="B268" s="12" t="s">
        <v>589</v>
      </c>
      <c r="C268" s="11" t="str">
        <f t="shared" ref="C268:C330" si="8">MID(B268,48,3)</f>
        <v>011</v>
      </c>
      <c r="D268" s="11">
        <v>990038977</v>
      </c>
      <c r="E268" s="12" t="s">
        <v>590</v>
      </c>
      <c r="F268" s="12" t="s">
        <v>145</v>
      </c>
      <c r="G268" s="12" t="s">
        <v>32</v>
      </c>
      <c r="H268" s="5">
        <v>2120</v>
      </c>
      <c r="I268" s="5">
        <v>0</v>
      </c>
      <c r="J268" s="5">
        <v>250</v>
      </c>
      <c r="K268" s="5">
        <v>50</v>
      </c>
      <c r="L268" s="5">
        <v>1200</v>
      </c>
      <c r="M268" s="5">
        <v>0</v>
      </c>
      <c r="N268" s="5">
        <v>1500</v>
      </c>
      <c r="O268" s="5">
        <v>0</v>
      </c>
      <c r="P268" s="5">
        <v>600</v>
      </c>
      <c r="Q268" s="5">
        <v>600</v>
      </c>
      <c r="R268" s="5">
        <v>0</v>
      </c>
      <c r="S268" s="5">
        <f t="shared" ref="S268:S330" si="9">SUM(H268:R268)</f>
        <v>6320</v>
      </c>
      <c r="T268" s="5">
        <v>4131.7</v>
      </c>
      <c r="U268" s="5">
        <v>2188.3000000000002</v>
      </c>
      <c r="V268" s="13" t="s">
        <v>33</v>
      </c>
    </row>
    <row r="269" spans="1:22" s="14" customFormat="1" ht="27.75" customHeight="1" x14ac:dyDescent="0.25">
      <c r="A269" s="11">
        <v>259</v>
      </c>
      <c r="B269" s="12" t="s">
        <v>591</v>
      </c>
      <c r="C269" s="11" t="str">
        <f t="shared" si="8"/>
        <v>011</v>
      </c>
      <c r="D269" s="11">
        <v>990039435</v>
      </c>
      <c r="E269" s="12" t="s">
        <v>592</v>
      </c>
      <c r="F269" s="12" t="s">
        <v>83</v>
      </c>
      <c r="G269" s="12" t="s">
        <v>37</v>
      </c>
      <c r="H269" s="5">
        <v>2281</v>
      </c>
      <c r="I269" s="5">
        <v>0</v>
      </c>
      <c r="J269" s="5">
        <v>250</v>
      </c>
      <c r="K269" s="5">
        <v>75</v>
      </c>
      <c r="L269" s="5">
        <v>1200</v>
      </c>
      <c r="M269" s="5">
        <v>0</v>
      </c>
      <c r="N269" s="5">
        <v>1500</v>
      </c>
      <c r="O269" s="5">
        <v>500</v>
      </c>
      <c r="P269" s="5">
        <v>0</v>
      </c>
      <c r="Q269" s="5">
        <v>0</v>
      </c>
      <c r="R269" s="5">
        <v>0</v>
      </c>
      <c r="S269" s="5">
        <f t="shared" si="9"/>
        <v>5806</v>
      </c>
      <c r="T269" s="5">
        <v>4107.08</v>
      </c>
      <c r="U269" s="5">
        <v>1698.92</v>
      </c>
      <c r="V269" s="13" t="s">
        <v>33</v>
      </c>
    </row>
    <row r="270" spans="1:22" s="14" customFormat="1" ht="27.75" customHeight="1" x14ac:dyDescent="0.25">
      <c r="A270" s="11">
        <v>260</v>
      </c>
      <c r="B270" s="12" t="s">
        <v>593</v>
      </c>
      <c r="C270" s="11" t="str">
        <f t="shared" si="8"/>
        <v>011</v>
      </c>
      <c r="D270" s="11">
        <v>990052968</v>
      </c>
      <c r="E270" s="12" t="s">
        <v>594</v>
      </c>
      <c r="F270" s="12" t="s">
        <v>145</v>
      </c>
      <c r="G270" s="12" t="s">
        <v>32</v>
      </c>
      <c r="H270" s="5">
        <v>2120</v>
      </c>
      <c r="I270" s="5">
        <v>0</v>
      </c>
      <c r="J270" s="5">
        <v>250</v>
      </c>
      <c r="K270" s="5">
        <v>50</v>
      </c>
      <c r="L270" s="5">
        <v>1200</v>
      </c>
      <c r="M270" s="5">
        <v>0</v>
      </c>
      <c r="N270" s="5">
        <v>1500</v>
      </c>
      <c r="O270" s="5">
        <v>0</v>
      </c>
      <c r="P270" s="5">
        <v>1000</v>
      </c>
      <c r="Q270" s="5">
        <v>600</v>
      </c>
      <c r="R270" s="5">
        <v>0</v>
      </c>
      <c r="S270" s="5">
        <f t="shared" si="9"/>
        <v>6720</v>
      </c>
      <c r="T270" s="5">
        <v>1135.93</v>
      </c>
      <c r="U270" s="5">
        <v>5584.07</v>
      </c>
      <c r="V270" s="13" t="s">
        <v>33</v>
      </c>
    </row>
    <row r="271" spans="1:22" s="14" customFormat="1" ht="27.75" customHeight="1" x14ac:dyDescent="0.25">
      <c r="A271" s="11">
        <v>261</v>
      </c>
      <c r="B271" s="12" t="s">
        <v>595</v>
      </c>
      <c r="C271" s="11" t="str">
        <f t="shared" si="8"/>
        <v>011</v>
      </c>
      <c r="D271" s="11">
        <v>990055568</v>
      </c>
      <c r="E271" s="12" t="s">
        <v>596</v>
      </c>
      <c r="F271" s="12" t="s">
        <v>209</v>
      </c>
      <c r="G271" s="12" t="s">
        <v>41</v>
      </c>
      <c r="H271" s="5">
        <v>1555</v>
      </c>
      <c r="I271" s="5">
        <v>0</v>
      </c>
      <c r="J271" s="5">
        <v>250</v>
      </c>
      <c r="K271" s="5">
        <v>50</v>
      </c>
      <c r="L271" s="5">
        <v>1200</v>
      </c>
      <c r="M271" s="5">
        <v>0</v>
      </c>
      <c r="N271" s="5">
        <v>1500</v>
      </c>
      <c r="O271" s="5">
        <v>500</v>
      </c>
      <c r="P271" s="5">
        <v>0</v>
      </c>
      <c r="Q271" s="5">
        <v>0</v>
      </c>
      <c r="R271" s="5">
        <v>0</v>
      </c>
      <c r="S271" s="5">
        <f t="shared" si="9"/>
        <v>5055</v>
      </c>
      <c r="T271" s="5">
        <v>754.51</v>
      </c>
      <c r="U271" s="5">
        <v>4300.49</v>
      </c>
      <c r="V271" s="13" t="s">
        <v>33</v>
      </c>
    </row>
    <row r="272" spans="1:22" s="14" customFormat="1" ht="27.75" customHeight="1" x14ac:dyDescent="0.25">
      <c r="A272" s="11">
        <v>262</v>
      </c>
      <c r="B272" s="12" t="s">
        <v>597</v>
      </c>
      <c r="C272" s="11" t="str">
        <f t="shared" si="8"/>
        <v>011</v>
      </c>
      <c r="D272" s="11">
        <v>990038886</v>
      </c>
      <c r="E272" s="12" t="s">
        <v>598</v>
      </c>
      <c r="F272" s="12" t="s">
        <v>52</v>
      </c>
      <c r="G272" s="12" t="s">
        <v>37</v>
      </c>
      <c r="H272" s="5">
        <v>1105</v>
      </c>
      <c r="I272" s="5">
        <v>0</v>
      </c>
      <c r="J272" s="5">
        <v>250</v>
      </c>
      <c r="K272" s="5">
        <v>75</v>
      </c>
      <c r="L272" s="5">
        <v>1200</v>
      </c>
      <c r="M272" s="5">
        <v>0</v>
      </c>
      <c r="N272" s="5">
        <v>1500</v>
      </c>
      <c r="O272" s="5">
        <v>500</v>
      </c>
      <c r="P272" s="5">
        <v>0</v>
      </c>
      <c r="Q272" s="5">
        <v>0</v>
      </c>
      <c r="R272" s="5">
        <v>0</v>
      </c>
      <c r="S272" s="5">
        <f t="shared" si="9"/>
        <v>4630</v>
      </c>
      <c r="T272" s="5">
        <v>1282.5899999999999</v>
      </c>
      <c r="U272" s="5">
        <v>3347.41</v>
      </c>
      <c r="V272" s="13" t="s">
        <v>33</v>
      </c>
    </row>
    <row r="273" spans="1:22" s="14" customFormat="1" ht="27.75" customHeight="1" x14ac:dyDescent="0.25">
      <c r="A273" s="11">
        <v>263</v>
      </c>
      <c r="B273" s="12" t="s">
        <v>599</v>
      </c>
      <c r="C273" s="11" t="str">
        <f t="shared" si="8"/>
        <v>011</v>
      </c>
      <c r="D273" s="11">
        <v>990038892</v>
      </c>
      <c r="E273" s="12" t="s">
        <v>600</v>
      </c>
      <c r="F273" s="12" t="s">
        <v>83</v>
      </c>
      <c r="G273" s="12" t="s">
        <v>32</v>
      </c>
      <c r="H273" s="5">
        <v>2281</v>
      </c>
      <c r="I273" s="5">
        <v>0</v>
      </c>
      <c r="J273" s="5">
        <v>250</v>
      </c>
      <c r="K273" s="5">
        <v>50</v>
      </c>
      <c r="L273" s="5">
        <v>1200</v>
      </c>
      <c r="M273" s="5">
        <v>0</v>
      </c>
      <c r="N273" s="5">
        <v>1500</v>
      </c>
      <c r="O273" s="5">
        <v>0</v>
      </c>
      <c r="P273" s="5">
        <v>1000</v>
      </c>
      <c r="Q273" s="5">
        <v>600</v>
      </c>
      <c r="R273" s="5">
        <v>0</v>
      </c>
      <c r="S273" s="5">
        <f t="shared" si="9"/>
        <v>6881</v>
      </c>
      <c r="T273" s="5">
        <v>6568.89</v>
      </c>
      <c r="U273" s="5">
        <v>312.11</v>
      </c>
      <c r="V273" s="13" t="s">
        <v>33</v>
      </c>
    </row>
    <row r="274" spans="1:22" s="14" customFormat="1" ht="27.75" customHeight="1" x14ac:dyDescent="0.25">
      <c r="A274" s="11">
        <v>264</v>
      </c>
      <c r="B274" s="12" t="s">
        <v>601</v>
      </c>
      <c r="C274" s="11" t="str">
        <f t="shared" si="8"/>
        <v>011</v>
      </c>
      <c r="D274" s="11">
        <v>990038999</v>
      </c>
      <c r="E274" s="12" t="s">
        <v>602</v>
      </c>
      <c r="F274" s="12" t="s">
        <v>145</v>
      </c>
      <c r="G274" s="12" t="s">
        <v>32</v>
      </c>
      <c r="H274" s="5">
        <v>2120</v>
      </c>
      <c r="I274" s="5">
        <v>0</v>
      </c>
      <c r="J274" s="5">
        <v>250</v>
      </c>
      <c r="K274" s="5">
        <v>50</v>
      </c>
      <c r="L274" s="5">
        <v>1200</v>
      </c>
      <c r="M274" s="5">
        <v>0</v>
      </c>
      <c r="N274" s="5">
        <v>1500</v>
      </c>
      <c r="O274" s="5">
        <v>0</v>
      </c>
      <c r="P274" s="5">
        <v>600</v>
      </c>
      <c r="Q274" s="5">
        <v>600</v>
      </c>
      <c r="R274" s="5">
        <v>0</v>
      </c>
      <c r="S274" s="5">
        <f t="shared" si="9"/>
        <v>6320</v>
      </c>
      <c r="T274" s="5">
        <v>5106.66</v>
      </c>
      <c r="U274" s="5">
        <v>1213.3399999999999</v>
      </c>
      <c r="V274" s="13" t="s">
        <v>33</v>
      </c>
    </row>
    <row r="275" spans="1:22" s="14" customFormat="1" ht="27.75" customHeight="1" x14ac:dyDescent="0.25">
      <c r="A275" s="11">
        <v>265</v>
      </c>
      <c r="B275" s="12" t="s">
        <v>603</v>
      </c>
      <c r="C275" s="11" t="str">
        <f t="shared" si="8"/>
        <v>011</v>
      </c>
      <c r="D275" s="11">
        <v>990039000</v>
      </c>
      <c r="E275" s="12" t="s">
        <v>604</v>
      </c>
      <c r="F275" s="12" t="s">
        <v>145</v>
      </c>
      <c r="G275" s="12" t="s">
        <v>32</v>
      </c>
      <c r="H275" s="5">
        <v>2120</v>
      </c>
      <c r="I275" s="5">
        <v>0</v>
      </c>
      <c r="J275" s="5">
        <v>250</v>
      </c>
      <c r="K275" s="5">
        <v>50</v>
      </c>
      <c r="L275" s="5">
        <v>1200</v>
      </c>
      <c r="M275" s="5">
        <v>0</v>
      </c>
      <c r="N275" s="5">
        <v>1500</v>
      </c>
      <c r="O275" s="5">
        <v>0</v>
      </c>
      <c r="P275" s="5">
        <v>600</v>
      </c>
      <c r="Q275" s="5">
        <v>600</v>
      </c>
      <c r="R275" s="5">
        <v>0</v>
      </c>
      <c r="S275" s="5">
        <f t="shared" si="9"/>
        <v>6320</v>
      </c>
      <c r="T275" s="5">
        <v>1115.27</v>
      </c>
      <c r="U275" s="5">
        <v>5204.7299999999996</v>
      </c>
      <c r="V275" s="13" t="s">
        <v>33</v>
      </c>
    </row>
    <row r="276" spans="1:22" s="14" customFormat="1" ht="27.75" customHeight="1" x14ac:dyDescent="0.25">
      <c r="A276" s="11">
        <v>266</v>
      </c>
      <c r="B276" s="12" t="s">
        <v>605</v>
      </c>
      <c r="C276" s="11" t="str">
        <f t="shared" si="8"/>
        <v>011</v>
      </c>
      <c r="D276" s="11">
        <v>990038943</v>
      </c>
      <c r="E276" s="12" t="s">
        <v>606</v>
      </c>
      <c r="F276" s="12" t="s">
        <v>145</v>
      </c>
      <c r="G276" s="12" t="s">
        <v>32</v>
      </c>
      <c r="H276" s="5">
        <v>2120</v>
      </c>
      <c r="I276" s="5">
        <v>0</v>
      </c>
      <c r="J276" s="5">
        <v>250</v>
      </c>
      <c r="K276" s="5">
        <v>50</v>
      </c>
      <c r="L276" s="5">
        <v>1200</v>
      </c>
      <c r="M276" s="5">
        <v>0</v>
      </c>
      <c r="N276" s="5">
        <v>1500</v>
      </c>
      <c r="O276" s="5">
        <v>0</v>
      </c>
      <c r="P276" s="5">
        <v>600</v>
      </c>
      <c r="Q276" s="5">
        <v>600</v>
      </c>
      <c r="R276" s="5">
        <v>0</v>
      </c>
      <c r="S276" s="5">
        <f t="shared" si="9"/>
        <v>6320</v>
      </c>
      <c r="T276" s="5">
        <v>1055.27</v>
      </c>
      <c r="U276" s="5">
        <v>5264.73</v>
      </c>
      <c r="V276" s="13" t="s">
        <v>33</v>
      </c>
    </row>
    <row r="277" spans="1:22" s="14" customFormat="1" ht="27.75" customHeight="1" x14ac:dyDescent="0.25">
      <c r="A277" s="11">
        <v>267</v>
      </c>
      <c r="B277" s="12" t="s">
        <v>607</v>
      </c>
      <c r="C277" s="11" t="str">
        <f t="shared" si="8"/>
        <v>011</v>
      </c>
      <c r="D277" s="11">
        <v>990038944</v>
      </c>
      <c r="E277" s="12" t="s">
        <v>608</v>
      </c>
      <c r="F277" s="12" t="s">
        <v>145</v>
      </c>
      <c r="G277" s="12" t="s">
        <v>32</v>
      </c>
      <c r="H277" s="5">
        <v>2120</v>
      </c>
      <c r="I277" s="5">
        <v>0</v>
      </c>
      <c r="J277" s="5">
        <v>250</v>
      </c>
      <c r="K277" s="5">
        <v>50</v>
      </c>
      <c r="L277" s="5">
        <v>1200</v>
      </c>
      <c r="M277" s="5">
        <v>0</v>
      </c>
      <c r="N277" s="5">
        <v>1500</v>
      </c>
      <c r="O277" s="5">
        <v>0</v>
      </c>
      <c r="P277" s="5">
        <v>600</v>
      </c>
      <c r="Q277" s="5">
        <v>600</v>
      </c>
      <c r="R277" s="5">
        <v>0</v>
      </c>
      <c r="S277" s="5">
        <f t="shared" si="9"/>
        <v>6320</v>
      </c>
      <c r="T277" s="5">
        <v>1055.27</v>
      </c>
      <c r="U277" s="5">
        <v>5264.73</v>
      </c>
      <c r="V277" s="13" t="s">
        <v>33</v>
      </c>
    </row>
    <row r="278" spans="1:22" s="14" customFormat="1" ht="27.75" customHeight="1" x14ac:dyDescent="0.25">
      <c r="A278" s="11">
        <v>268</v>
      </c>
      <c r="B278" s="12" t="s">
        <v>609</v>
      </c>
      <c r="C278" s="11" t="str">
        <f t="shared" si="8"/>
        <v>011</v>
      </c>
      <c r="D278" s="11">
        <v>990038946</v>
      </c>
      <c r="E278" s="12" t="s">
        <v>610</v>
      </c>
      <c r="F278" s="12" t="s">
        <v>145</v>
      </c>
      <c r="G278" s="12" t="s">
        <v>32</v>
      </c>
      <c r="H278" s="5">
        <v>2120</v>
      </c>
      <c r="I278" s="5">
        <v>0</v>
      </c>
      <c r="J278" s="5">
        <v>250</v>
      </c>
      <c r="K278" s="5">
        <v>50</v>
      </c>
      <c r="L278" s="5">
        <v>1200</v>
      </c>
      <c r="M278" s="5">
        <v>0</v>
      </c>
      <c r="N278" s="5">
        <v>1500</v>
      </c>
      <c r="O278" s="5">
        <v>0</v>
      </c>
      <c r="P278" s="5">
        <v>600</v>
      </c>
      <c r="Q278" s="5">
        <v>600</v>
      </c>
      <c r="R278" s="5">
        <v>0</v>
      </c>
      <c r="S278" s="5">
        <f t="shared" si="9"/>
        <v>6320</v>
      </c>
      <c r="T278" s="5">
        <v>3860.68</v>
      </c>
      <c r="U278" s="5">
        <v>2459.3200000000002</v>
      </c>
      <c r="V278" s="13" t="s">
        <v>33</v>
      </c>
    </row>
    <row r="279" spans="1:22" s="14" customFormat="1" ht="27.75" customHeight="1" x14ac:dyDescent="0.25">
      <c r="A279" s="11">
        <v>269</v>
      </c>
      <c r="B279" s="12" t="s">
        <v>611</v>
      </c>
      <c r="C279" s="11" t="str">
        <f t="shared" si="8"/>
        <v>011</v>
      </c>
      <c r="D279" s="11">
        <v>990039355</v>
      </c>
      <c r="E279" s="12" t="s">
        <v>612</v>
      </c>
      <c r="F279" s="12" t="s">
        <v>145</v>
      </c>
      <c r="G279" s="12" t="s">
        <v>32</v>
      </c>
      <c r="H279" s="5">
        <v>2120</v>
      </c>
      <c r="I279" s="5">
        <v>0</v>
      </c>
      <c r="J279" s="5">
        <v>250</v>
      </c>
      <c r="K279" s="5">
        <v>75</v>
      </c>
      <c r="L279" s="5">
        <v>1200</v>
      </c>
      <c r="M279" s="5">
        <v>0</v>
      </c>
      <c r="N279" s="5">
        <v>1500</v>
      </c>
      <c r="O279" s="5">
        <v>0</v>
      </c>
      <c r="P279" s="5">
        <v>600</v>
      </c>
      <c r="Q279" s="5">
        <v>0</v>
      </c>
      <c r="R279" s="5">
        <v>0</v>
      </c>
      <c r="S279" s="5">
        <f t="shared" si="9"/>
        <v>5745</v>
      </c>
      <c r="T279" s="5">
        <v>887.1</v>
      </c>
      <c r="U279" s="5">
        <v>4857.8999999999996</v>
      </c>
      <c r="V279" s="13" t="s">
        <v>33</v>
      </c>
    </row>
    <row r="280" spans="1:22" s="14" customFormat="1" ht="27.75" customHeight="1" x14ac:dyDescent="0.25">
      <c r="A280" s="11">
        <v>270</v>
      </c>
      <c r="B280" s="12" t="s">
        <v>613</v>
      </c>
      <c r="C280" s="11" t="str">
        <f t="shared" si="8"/>
        <v>011</v>
      </c>
      <c r="D280" s="11">
        <v>990039019</v>
      </c>
      <c r="E280" s="12" t="s">
        <v>614</v>
      </c>
      <c r="F280" s="12" t="s">
        <v>83</v>
      </c>
      <c r="G280" s="12" t="s">
        <v>32</v>
      </c>
      <c r="H280" s="5">
        <v>2281</v>
      </c>
      <c r="I280" s="5">
        <v>0</v>
      </c>
      <c r="J280" s="5">
        <v>250</v>
      </c>
      <c r="K280" s="5">
        <v>50</v>
      </c>
      <c r="L280" s="5">
        <v>1200</v>
      </c>
      <c r="M280" s="5">
        <v>0</v>
      </c>
      <c r="N280" s="5">
        <v>1500</v>
      </c>
      <c r="O280" s="5">
        <v>0</v>
      </c>
      <c r="P280" s="5">
        <v>1000</v>
      </c>
      <c r="Q280" s="5">
        <v>600</v>
      </c>
      <c r="R280" s="5">
        <v>0</v>
      </c>
      <c r="S280" s="5">
        <f t="shared" si="9"/>
        <v>6881</v>
      </c>
      <c r="T280" s="5">
        <v>1253.4000000000001</v>
      </c>
      <c r="U280" s="5">
        <v>5627.6</v>
      </c>
      <c r="V280" s="13" t="s">
        <v>33</v>
      </c>
    </row>
    <row r="281" spans="1:22" s="14" customFormat="1" ht="27.75" customHeight="1" x14ac:dyDescent="0.25">
      <c r="A281" s="11">
        <v>271</v>
      </c>
      <c r="B281" s="12" t="s">
        <v>615</v>
      </c>
      <c r="C281" s="11" t="str">
        <f t="shared" si="8"/>
        <v>011</v>
      </c>
      <c r="D281" s="11">
        <v>9901209816</v>
      </c>
      <c r="E281" s="12" t="s">
        <v>616</v>
      </c>
      <c r="F281" s="12" t="s">
        <v>153</v>
      </c>
      <c r="G281" s="12" t="s">
        <v>37</v>
      </c>
      <c r="H281" s="5">
        <v>2604</v>
      </c>
      <c r="I281" s="5">
        <v>0</v>
      </c>
      <c r="J281" s="5">
        <v>250</v>
      </c>
      <c r="K281" s="5">
        <v>0</v>
      </c>
      <c r="L281" s="5">
        <v>1200</v>
      </c>
      <c r="M281" s="5">
        <v>0</v>
      </c>
      <c r="N281" s="5">
        <v>1500</v>
      </c>
      <c r="O281" s="5">
        <v>500</v>
      </c>
      <c r="P281" s="5">
        <v>0</v>
      </c>
      <c r="Q281" s="5">
        <v>2100</v>
      </c>
      <c r="R281" s="5">
        <v>0</v>
      </c>
      <c r="S281" s="5">
        <f t="shared" si="9"/>
        <v>8154</v>
      </c>
      <c r="T281" s="5">
        <v>1423.15</v>
      </c>
      <c r="U281" s="5">
        <v>6730.85</v>
      </c>
      <c r="V281" s="13" t="s">
        <v>33</v>
      </c>
    </row>
    <row r="282" spans="1:22" s="14" customFormat="1" ht="27.75" customHeight="1" x14ac:dyDescent="0.25">
      <c r="A282" s="11">
        <v>272</v>
      </c>
      <c r="B282" s="12" t="s">
        <v>617</v>
      </c>
      <c r="C282" s="11" t="str">
        <f t="shared" si="8"/>
        <v>011</v>
      </c>
      <c r="D282" s="11">
        <v>9901119629</v>
      </c>
      <c r="E282" s="12" t="s">
        <v>618</v>
      </c>
      <c r="F282" s="12" t="s">
        <v>49</v>
      </c>
      <c r="G282" s="12" t="s">
        <v>32</v>
      </c>
      <c r="H282" s="5">
        <v>1649</v>
      </c>
      <c r="I282" s="5">
        <v>0</v>
      </c>
      <c r="J282" s="5">
        <v>250</v>
      </c>
      <c r="K282" s="5">
        <v>0</v>
      </c>
      <c r="L282" s="5">
        <v>1200</v>
      </c>
      <c r="M282" s="5">
        <v>0</v>
      </c>
      <c r="N282" s="5">
        <v>1500</v>
      </c>
      <c r="O282" s="5">
        <v>0</v>
      </c>
      <c r="P282" s="5">
        <v>600</v>
      </c>
      <c r="Q282" s="5">
        <v>0</v>
      </c>
      <c r="R282" s="5">
        <v>0</v>
      </c>
      <c r="S282" s="5">
        <f t="shared" si="9"/>
        <v>5199</v>
      </c>
      <c r="T282" s="5">
        <v>812.18</v>
      </c>
      <c r="U282" s="5">
        <v>4386.82</v>
      </c>
      <c r="V282" s="13" t="s">
        <v>33</v>
      </c>
    </row>
    <row r="283" spans="1:22" s="14" customFormat="1" ht="27.75" customHeight="1" x14ac:dyDescent="0.25">
      <c r="A283" s="11">
        <v>273</v>
      </c>
      <c r="B283" s="12" t="s">
        <v>619</v>
      </c>
      <c r="C283" s="11" t="str">
        <f t="shared" si="8"/>
        <v>011</v>
      </c>
      <c r="D283" s="11">
        <v>9901128504</v>
      </c>
      <c r="E283" s="12" t="s">
        <v>620</v>
      </c>
      <c r="F283" s="12" t="s">
        <v>60</v>
      </c>
      <c r="G283" s="12" t="s">
        <v>32</v>
      </c>
      <c r="H283" s="5">
        <v>9581</v>
      </c>
      <c r="I283" s="5">
        <v>375</v>
      </c>
      <c r="J283" s="5">
        <v>250</v>
      </c>
      <c r="K283" s="5">
        <v>0</v>
      </c>
      <c r="L283" s="5">
        <v>1200</v>
      </c>
      <c r="M283" s="5">
        <v>0</v>
      </c>
      <c r="N283" s="5">
        <v>1500</v>
      </c>
      <c r="O283" s="5">
        <v>500</v>
      </c>
      <c r="P283" s="5">
        <v>0</v>
      </c>
      <c r="Q283" s="5">
        <v>0</v>
      </c>
      <c r="R283" s="5">
        <v>0</v>
      </c>
      <c r="S283" s="5">
        <f t="shared" si="9"/>
        <v>13406</v>
      </c>
      <c r="T283" s="5">
        <v>5656.49</v>
      </c>
      <c r="U283" s="5">
        <v>7749.51</v>
      </c>
      <c r="V283" s="13" t="s">
        <v>33</v>
      </c>
    </row>
    <row r="284" spans="1:22" s="14" customFormat="1" ht="27.75" customHeight="1" x14ac:dyDescent="0.25">
      <c r="A284" s="11">
        <v>274</v>
      </c>
      <c r="B284" s="12" t="s">
        <v>621</v>
      </c>
      <c r="C284" s="11" t="str">
        <f t="shared" si="8"/>
        <v>011</v>
      </c>
      <c r="D284" s="11">
        <v>9901122946</v>
      </c>
      <c r="E284" s="12" t="s">
        <v>622</v>
      </c>
      <c r="F284" s="12" t="s">
        <v>49</v>
      </c>
      <c r="G284" s="12" t="s">
        <v>32</v>
      </c>
      <c r="H284" s="5">
        <v>1649</v>
      </c>
      <c r="I284" s="5">
        <v>0</v>
      </c>
      <c r="J284" s="5">
        <v>250</v>
      </c>
      <c r="K284" s="5">
        <v>0</v>
      </c>
      <c r="L284" s="5">
        <v>1200</v>
      </c>
      <c r="M284" s="5">
        <v>0</v>
      </c>
      <c r="N284" s="5">
        <v>1500</v>
      </c>
      <c r="O284" s="5">
        <v>0</v>
      </c>
      <c r="P284" s="5">
        <v>600</v>
      </c>
      <c r="Q284" s="5">
        <v>0</v>
      </c>
      <c r="R284" s="5">
        <v>0</v>
      </c>
      <c r="S284" s="5">
        <f t="shared" si="9"/>
        <v>5199</v>
      </c>
      <c r="T284" s="5">
        <v>3140.22</v>
      </c>
      <c r="U284" s="5">
        <v>2058.7800000000002</v>
      </c>
      <c r="V284" s="13" t="s">
        <v>33</v>
      </c>
    </row>
    <row r="285" spans="1:22" s="14" customFormat="1" ht="27.75" customHeight="1" x14ac:dyDescent="0.25">
      <c r="A285" s="11">
        <v>275</v>
      </c>
      <c r="B285" s="12" t="s">
        <v>623</v>
      </c>
      <c r="C285" s="11" t="str">
        <f t="shared" si="8"/>
        <v>011</v>
      </c>
      <c r="D285" s="11">
        <v>990039292</v>
      </c>
      <c r="E285" s="12" t="s">
        <v>624</v>
      </c>
      <c r="F285" s="12" t="s">
        <v>625</v>
      </c>
      <c r="G285" s="12" t="s">
        <v>41</v>
      </c>
      <c r="H285" s="5">
        <v>1701</v>
      </c>
      <c r="I285" s="5">
        <v>0</v>
      </c>
      <c r="J285" s="5">
        <v>250</v>
      </c>
      <c r="K285" s="5">
        <v>75</v>
      </c>
      <c r="L285" s="5">
        <v>1200</v>
      </c>
      <c r="M285" s="5">
        <v>0</v>
      </c>
      <c r="N285" s="5">
        <v>1500</v>
      </c>
      <c r="O285" s="5">
        <v>500</v>
      </c>
      <c r="P285" s="5">
        <v>0</v>
      </c>
      <c r="Q285" s="5">
        <v>0</v>
      </c>
      <c r="R285" s="5">
        <v>0</v>
      </c>
      <c r="S285" s="5">
        <f t="shared" si="9"/>
        <v>5226</v>
      </c>
      <c r="T285" s="5">
        <v>1120.1199999999999</v>
      </c>
      <c r="U285" s="5">
        <v>4105.88</v>
      </c>
      <c r="V285" s="13" t="s">
        <v>33</v>
      </c>
    </row>
    <row r="286" spans="1:22" s="14" customFormat="1" ht="27.75" customHeight="1" x14ac:dyDescent="0.25">
      <c r="A286" s="11">
        <v>276</v>
      </c>
      <c r="B286" s="12" t="s">
        <v>626</v>
      </c>
      <c r="C286" s="11" t="str">
        <f t="shared" si="8"/>
        <v>011</v>
      </c>
      <c r="D286" s="11">
        <v>990039318</v>
      </c>
      <c r="E286" s="12" t="s">
        <v>627</v>
      </c>
      <c r="F286" s="12" t="s">
        <v>136</v>
      </c>
      <c r="G286" s="12" t="s">
        <v>41</v>
      </c>
      <c r="H286" s="5">
        <v>1159</v>
      </c>
      <c r="I286" s="5">
        <v>0</v>
      </c>
      <c r="J286" s="5">
        <v>250</v>
      </c>
      <c r="K286" s="5">
        <v>75</v>
      </c>
      <c r="L286" s="5">
        <v>1200</v>
      </c>
      <c r="M286" s="5">
        <v>0</v>
      </c>
      <c r="N286" s="5">
        <v>1500</v>
      </c>
      <c r="O286" s="5">
        <v>500</v>
      </c>
      <c r="P286" s="5">
        <v>0</v>
      </c>
      <c r="Q286" s="5">
        <v>0</v>
      </c>
      <c r="R286" s="5">
        <v>0</v>
      </c>
      <c r="S286" s="5">
        <f t="shared" si="9"/>
        <v>4684</v>
      </c>
      <c r="T286" s="5">
        <v>683.23</v>
      </c>
      <c r="U286" s="5">
        <v>4000.77</v>
      </c>
      <c r="V286" s="13" t="s">
        <v>33</v>
      </c>
    </row>
    <row r="287" spans="1:22" s="14" customFormat="1" ht="27.75" customHeight="1" x14ac:dyDescent="0.25">
      <c r="A287" s="11">
        <v>277</v>
      </c>
      <c r="B287" s="12" t="s">
        <v>628</v>
      </c>
      <c r="C287" s="11" t="str">
        <f t="shared" si="8"/>
        <v>011</v>
      </c>
      <c r="D287" s="11">
        <v>9901123843</v>
      </c>
      <c r="E287" s="12" t="s">
        <v>629</v>
      </c>
      <c r="F287" s="12" t="s">
        <v>49</v>
      </c>
      <c r="G287" s="12" t="s">
        <v>32</v>
      </c>
      <c r="H287" s="5">
        <v>1649</v>
      </c>
      <c r="I287" s="5">
        <v>0</v>
      </c>
      <c r="J287" s="5">
        <v>250</v>
      </c>
      <c r="K287" s="5">
        <v>35</v>
      </c>
      <c r="L287" s="5">
        <v>1200</v>
      </c>
      <c r="M287" s="5">
        <v>0</v>
      </c>
      <c r="N287" s="5">
        <v>1500</v>
      </c>
      <c r="O287" s="5">
        <v>0</v>
      </c>
      <c r="P287" s="5">
        <v>600</v>
      </c>
      <c r="Q287" s="5">
        <v>0</v>
      </c>
      <c r="R287" s="5">
        <v>0</v>
      </c>
      <c r="S287" s="5">
        <f t="shared" si="9"/>
        <v>5234</v>
      </c>
      <c r="T287" s="5">
        <v>788.91</v>
      </c>
      <c r="U287" s="5">
        <v>4445.09</v>
      </c>
      <c r="V287" s="13" t="s">
        <v>33</v>
      </c>
    </row>
    <row r="288" spans="1:22" s="14" customFormat="1" ht="27.75" customHeight="1" x14ac:dyDescent="0.25">
      <c r="A288" s="11">
        <v>278</v>
      </c>
      <c r="B288" s="12" t="s">
        <v>630</v>
      </c>
      <c r="C288" s="11" t="str">
        <f t="shared" si="8"/>
        <v>011</v>
      </c>
      <c r="D288" s="11">
        <v>990057238</v>
      </c>
      <c r="E288" s="12" t="s">
        <v>631</v>
      </c>
      <c r="F288" s="12" t="s">
        <v>94</v>
      </c>
      <c r="G288" s="12" t="s">
        <v>37</v>
      </c>
      <c r="H288" s="5">
        <v>1381</v>
      </c>
      <c r="I288" s="5">
        <v>0</v>
      </c>
      <c r="J288" s="5">
        <v>250</v>
      </c>
      <c r="K288" s="5">
        <v>50</v>
      </c>
      <c r="L288" s="5">
        <v>1200</v>
      </c>
      <c r="M288" s="5">
        <v>0</v>
      </c>
      <c r="N288" s="5">
        <v>1500</v>
      </c>
      <c r="O288" s="5">
        <v>500</v>
      </c>
      <c r="P288" s="5">
        <v>0</v>
      </c>
      <c r="Q288" s="5">
        <v>0</v>
      </c>
      <c r="R288" s="5">
        <v>0</v>
      </c>
      <c r="S288" s="5">
        <f t="shared" si="9"/>
        <v>4881</v>
      </c>
      <c r="T288" s="5">
        <v>721.08</v>
      </c>
      <c r="U288" s="5">
        <v>4159.92</v>
      </c>
      <c r="V288" s="13" t="s">
        <v>33</v>
      </c>
    </row>
    <row r="289" spans="1:22" s="14" customFormat="1" ht="27.75" customHeight="1" x14ac:dyDescent="0.25">
      <c r="A289" s="11">
        <v>279</v>
      </c>
      <c r="B289" s="12" t="s">
        <v>632</v>
      </c>
      <c r="C289" s="11" t="str">
        <f t="shared" si="8"/>
        <v>011</v>
      </c>
      <c r="D289" s="11">
        <v>990039393</v>
      </c>
      <c r="E289" s="12" t="s">
        <v>633</v>
      </c>
      <c r="F289" s="12" t="s">
        <v>625</v>
      </c>
      <c r="G289" s="12" t="s">
        <v>111</v>
      </c>
      <c r="H289" s="5">
        <v>1701</v>
      </c>
      <c r="I289" s="5">
        <v>0</v>
      </c>
      <c r="J289" s="5">
        <v>250</v>
      </c>
      <c r="K289" s="5">
        <v>75</v>
      </c>
      <c r="L289" s="5">
        <v>1200</v>
      </c>
      <c r="M289" s="5">
        <v>0</v>
      </c>
      <c r="N289" s="5">
        <v>1500</v>
      </c>
      <c r="O289" s="5">
        <v>500</v>
      </c>
      <c r="P289" s="5">
        <v>0</v>
      </c>
      <c r="Q289" s="5">
        <v>0</v>
      </c>
      <c r="R289" s="5">
        <v>0</v>
      </c>
      <c r="S289" s="5">
        <f t="shared" si="9"/>
        <v>5226</v>
      </c>
      <c r="T289" s="5">
        <v>3402.22</v>
      </c>
      <c r="U289" s="5">
        <v>1823.78</v>
      </c>
      <c r="V289" s="13" t="s">
        <v>33</v>
      </c>
    </row>
    <row r="290" spans="1:22" s="14" customFormat="1" ht="27.75" customHeight="1" x14ac:dyDescent="0.25">
      <c r="A290" s="11">
        <v>280</v>
      </c>
      <c r="B290" s="12" t="s">
        <v>634</v>
      </c>
      <c r="C290" s="11" t="str">
        <f t="shared" si="8"/>
        <v>011</v>
      </c>
      <c r="D290" s="11">
        <v>990039580</v>
      </c>
      <c r="E290" s="12" t="s">
        <v>635</v>
      </c>
      <c r="F290" s="12" t="s">
        <v>136</v>
      </c>
      <c r="G290" s="12" t="s">
        <v>111</v>
      </c>
      <c r="H290" s="5">
        <v>1159</v>
      </c>
      <c r="I290" s="5">
        <v>0</v>
      </c>
      <c r="J290" s="5">
        <v>250</v>
      </c>
      <c r="K290" s="5">
        <v>75</v>
      </c>
      <c r="L290" s="5">
        <v>1200</v>
      </c>
      <c r="M290" s="5">
        <v>0</v>
      </c>
      <c r="N290" s="5">
        <v>1500</v>
      </c>
      <c r="O290" s="5">
        <v>500</v>
      </c>
      <c r="P290" s="5">
        <v>0</v>
      </c>
      <c r="Q290" s="5">
        <v>0</v>
      </c>
      <c r="R290" s="5">
        <v>0</v>
      </c>
      <c r="S290" s="5">
        <f t="shared" si="9"/>
        <v>4684</v>
      </c>
      <c r="T290" s="5">
        <v>3118.88</v>
      </c>
      <c r="U290" s="5">
        <v>1565.12</v>
      </c>
      <c r="V290" s="13" t="s">
        <v>33</v>
      </c>
    </row>
    <row r="291" spans="1:22" s="14" customFormat="1" ht="27.75" customHeight="1" x14ac:dyDescent="0.25">
      <c r="A291" s="11">
        <v>281</v>
      </c>
      <c r="B291" s="12" t="s">
        <v>636</v>
      </c>
      <c r="C291" s="11" t="str">
        <f t="shared" si="8"/>
        <v>011</v>
      </c>
      <c r="D291" s="11">
        <v>990058014</v>
      </c>
      <c r="E291" s="12" t="s">
        <v>637</v>
      </c>
      <c r="F291" s="12" t="s">
        <v>334</v>
      </c>
      <c r="G291" s="12" t="s">
        <v>111</v>
      </c>
      <c r="H291" s="5">
        <v>2441</v>
      </c>
      <c r="I291" s="5">
        <v>0</v>
      </c>
      <c r="J291" s="5">
        <v>250</v>
      </c>
      <c r="K291" s="5">
        <v>50</v>
      </c>
      <c r="L291" s="5">
        <v>1200</v>
      </c>
      <c r="M291" s="5">
        <v>0</v>
      </c>
      <c r="N291" s="5">
        <v>1500</v>
      </c>
      <c r="O291" s="5">
        <v>500</v>
      </c>
      <c r="P291" s="5">
        <v>0</v>
      </c>
      <c r="Q291" s="5">
        <v>0</v>
      </c>
      <c r="R291" s="5">
        <v>0</v>
      </c>
      <c r="S291" s="5">
        <f t="shared" si="9"/>
        <v>5941</v>
      </c>
      <c r="T291" s="5">
        <v>3697.78</v>
      </c>
      <c r="U291" s="5">
        <v>2243.2199999999998</v>
      </c>
      <c r="V291" s="13" t="s">
        <v>33</v>
      </c>
    </row>
    <row r="292" spans="1:22" s="14" customFormat="1" ht="27.75" customHeight="1" x14ac:dyDescent="0.25">
      <c r="A292" s="11">
        <v>282</v>
      </c>
      <c r="B292" s="12" t="s">
        <v>638</v>
      </c>
      <c r="C292" s="11" t="str">
        <f t="shared" si="8"/>
        <v>022</v>
      </c>
      <c r="D292" s="11">
        <v>9901449082</v>
      </c>
      <c r="E292" s="12" t="s">
        <v>639</v>
      </c>
      <c r="F292" s="12" t="s">
        <v>124</v>
      </c>
      <c r="G292" s="12" t="s">
        <v>640</v>
      </c>
      <c r="H292" s="5">
        <v>18000</v>
      </c>
      <c r="I292" s="5">
        <v>375</v>
      </c>
      <c r="J292" s="5">
        <v>250</v>
      </c>
      <c r="K292" s="5">
        <v>0</v>
      </c>
      <c r="L292" s="5">
        <v>1200</v>
      </c>
      <c r="M292" s="5">
        <v>0</v>
      </c>
      <c r="N292" s="5">
        <v>1500</v>
      </c>
      <c r="O292" s="5">
        <v>0</v>
      </c>
      <c r="P292" s="5">
        <v>0</v>
      </c>
      <c r="Q292" s="5">
        <v>0</v>
      </c>
      <c r="R292" s="5">
        <v>0</v>
      </c>
      <c r="S292" s="5">
        <f t="shared" si="9"/>
        <v>21325</v>
      </c>
      <c r="T292" s="5">
        <v>4749.99</v>
      </c>
      <c r="U292" s="5">
        <v>16575.009999999998</v>
      </c>
      <c r="V292" s="13" t="s">
        <v>33</v>
      </c>
    </row>
    <row r="293" spans="1:22" s="14" customFormat="1" ht="27.75" customHeight="1" x14ac:dyDescent="0.25">
      <c r="A293" s="11">
        <v>283</v>
      </c>
      <c r="B293" s="12" t="s">
        <v>641</v>
      </c>
      <c r="C293" s="11" t="str">
        <f t="shared" si="8"/>
        <v>011</v>
      </c>
      <c r="D293" s="11">
        <v>990085225</v>
      </c>
      <c r="E293" s="12" t="s">
        <v>642</v>
      </c>
      <c r="F293" s="12" t="s">
        <v>94</v>
      </c>
      <c r="G293" s="12" t="s">
        <v>37</v>
      </c>
      <c r="H293" s="5">
        <v>1381</v>
      </c>
      <c r="I293" s="5">
        <v>0</v>
      </c>
      <c r="J293" s="5">
        <v>250</v>
      </c>
      <c r="K293" s="5">
        <v>50</v>
      </c>
      <c r="L293" s="5">
        <v>1200</v>
      </c>
      <c r="M293" s="5">
        <v>0</v>
      </c>
      <c r="N293" s="5">
        <v>1500</v>
      </c>
      <c r="O293" s="5">
        <v>500</v>
      </c>
      <c r="P293" s="5">
        <v>0</v>
      </c>
      <c r="Q293" s="5">
        <v>0</v>
      </c>
      <c r="R293" s="5">
        <v>0</v>
      </c>
      <c r="S293" s="5">
        <f t="shared" si="9"/>
        <v>4881</v>
      </c>
      <c r="T293" s="5">
        <v>2504.62</v>
      </c>
      <c r="U293" s="5">
        <v>2376.38</v>
      </c>
      <c r="V293" s="13" t="s">
        <v>33</v>
      </c>
    </row>
    <row r="294" spans="1:22" s="14" customFormat="1" ht="27.75" customHeight="1" x14ac:dyDescent="0.25">
      <c r="A294" s="11">
        <v>284</v>
      </c>
      <c r="B294" s="12" t="s">
        <v>643</v>
      </c>
      <c r="C294" s="11" t="str">
        <f t="shared" si="8"/>
        <v>011</v>
      </c>
      <c r="D294" s="11">
        <v>990093009</v>
      </c>
      <c r="E294" s="12" t="s">
        <v>644</v>
      </c>
      <c r="F294" s="12" t="s">
        <v>102</v>
      </c>
      <c r="G294" s="12" t="s">
        <v>37</v>
      </c>
      <c r="H294" s="5">
        <v>7435</v>
      </c>
      <c r="I294" s="5">
        <v>375</v>
      </c>
      <c r="J294" s="5">
        <v>250</v>
      </c>
      <c r="K294" s="5">
        <v>0</v>
      </c>
      <c r="L294" s="5">
        <v>1200</v>
      </c>
      <c r="M294" s="5">
        <v>0</v>
      </c>
      <c r="N294" s="5">
        <v>1500</v>
      </c>
      <c r="O294" s="5">
        <v>500</v>
      </c>
      <c r="P294" s="5">
        <v>0</v>
      </c>
      <c r="Q294" s="5">
        <v>4000</v>
      </c>
      <c r="R294" s="5">
        <v>0</v>
      </c>
      <c r="S294" s="5">
        <f t="shared" si="9"/>
        <v>15260</v>
      </c>
      <c r="T294" s="5">
        <v>9576.98</v>
      </c>
      <c r="U294" s="5">
        <v>5683.02</v>
      </c>
      <c r="V294" s="13" t="s">
        <v>33</v>
      </c>
    </row>
    <row r="295" spans="1:22" s="14" customFormat="1" ht="27.75" customHeight="1" x14ac:dyDescent="0.25">
      <c r="A295" s="11">
        <v>285</v>
      </c>
      <c r="B295" s="12" t="s">
        <v>645</v>
      </c>
      <c r="C295" s="11" t="str">
        <f t="shared" si="8"/>
        <v>011</v>
      </c>
      <c r="D295" s="11">
        <v>9901128460</v>
      </c>
      <c r="E295" s="12" t="s">
        <v>646</v>
      </c>
      <c r="F295" s="12" t="s">
        <v>60</v>
      </c>
      <c r="G295" s="12" t="s">
        <v>37</v>
      </c>
      <c r="H295" s="5">
        <v>9581</v>
      </c>
      <c r="I295" s="5">
        <v>375</v>
      </c>
      <c r="J295" s="5">
        <v>250</v>
      </c>
      <c r="K295" s="5">
        <v>0</v>
      </c>
      <c r="L295" s="5">
        <v>1200</v>
      </c>
      <c r="M295" s="5">
        <v>0</v>
      </c>
      <c r="N295" s="5">
        <v>1500</v>
      </c>
      <c r="O295" s="5">
        <v>500</v>
      </c>
      <c r="P295" s="5">
        <v>0</v>
      </c>
      <c r="Q295" s="5">
        <v>0</v>
      </c>
      <c r="R295" s="5">
        <v>0</v>
      </c>
      <c r="S295" s="5">
        <f t="shared" si="9"/>
        <v>13406</v>
      </c>
      <c r="T295" s="5">
        <v>2936.08</v>
      </c>
      <c r="U295" s="5">
        <v>10469.92</v>
      </c>
      <c r="V295" s="13" t="s">
        <v>33</v>
      </c>
    </row>
    <row r="296" spans="1:22" s="14" customFormat="1" ht="27.75" customHeight="1" x14ac:dyDescent="0.25">
      <c r="A296" s="11">
        <v>286</v>
      </c>
      <c r="B296" s="12" t="s">
        <v>647</v>
      </c>
      <c r="C296" s="11" t="str">
        <f t="shared" si="8"/>
        <v>011</v>
      </c>
      <c r="D296" s="11">
        <v>9901157818</v>
      </c>
      <c r="E296" s="12" t="s">
        <v>648</v>
      </c>
      <c r="F296" s="12" t="s">
        <v>52</v>
      </c>
      <c r="G296" s="12" t="s">
        <v>37</v>
      </c>
      <c r="H296" s="5">
        <v>1105</v>
      </c>
      <c r="I296" s="5">
        <v>0</v>
      </c>
      <c r="J296" s="5">
        <v>250</v>
      </c>
      <c r="K296" s="5">
        <v>0</v>
      </c>
      <c r="L296" s="5">
        <v>1200</v>
      </c>
      <c r="M296" s="5">
        <v>0</v>
      </c>
      <c r="N296" s="5">
        <v>1500</v>
      </c>
      <c r="O296" s="5">
        <v>500</v>
      </c>
      <c r="P296" s="5">
        <v>0</v>
      </c>
      <c r="Q296" s="5">
        <v>0</v>
      </c>
      <c r="R296" s="5">
        <v>0</v>
      </c>
      <c r="S296" s="5">
        <f t="shared" si="9"/>
        <v>4555</v>
      </c>
      <c r="T296" s="5">
        <v>1914.89</v>
      </c>
      <c r="U296" s="5">
        <v>2640.11</v>
      </c>
      <c r="V296" s="13" t="s">
        <v>33</v>
      </c>
    </row>
    <row r="297" spans="1:22" s="14" customFormat="1" ht="27.75" customHeight="1" x14ac:dyDescent="0.25">
      <c r="A297" s="11">
        <v>287</v>
      </c>
      <c r="B297" s="12" t="s">
        <v>649</v>
      </c>
      <c r="C297" s="11" t="str">
        <f t="shared" si="8"/>
        <v>011</v>
      </c>
      <c r="D297" s="11">
        <v>990057023</v>
      </c>
      <c r="E297" s="12" t="s">
        <v>650</v>
      </c>
      <c r="F297" s="12" t="s">
        <v>52</v>
      </c>
      <c r="G297" s="12" t="s">
        <v>53</v>
      </c>
      <c r="H297" s="5">
        <v>1105</v>
      </c>
      <c r="I297" s="5">
        <v>0</v>
      </c>
      <c r="J297" s="5">
        <v>250</v>
      </c>
      <c r="K297" s="5">
        <v>75</v>
      </c>
      <c r="L297" s="5">
        <v>1200</v>
      </c>
      <c r="M297" s="5">
        <v>0</v>
      </c>
      <c r="N297" s="5">
        <v>1500</v>
      </c>
      <c r="O297" s="5">
        <v>500</v>
      </c>
      <c r="P297" s="5">
        <v>0</v>
      </c>
      <c r="Q297" s="5">
        <v>0</v>
      </c>
      <c r="R297" s="5">
        <v>0</v>
      </c>
      <c r="S297" s="5">
        <f t="shared" si="9"/>
        <v>4630</v>
      </c>
      <c r="T297" s="5">
        <v>2426.5100000000002</v>
      </c>
      <c r="U297" s="5">
        <v>2203.4899999999998</v>
      </c>
      <c r="V297" s="13" t="s">
        <v>33</v>
      </c>
    </row>
    <row r="298" spans="1:22" s="14" customFormat="1" ht="27.75" customHeight="1" x14ac:dyDescent="0.25">
      <c r="A298" s="11">
        <v>288</v>
      </c>
      <c r="B298" s="12" t="s">
        <v>651</v>
      </c>
      <c r="C298" s="11" t="str">
        <f t="shared" si="8"/>
        <v>011</v>
      </c>
      <c r="D298" s="11">
        <v>990039542</v>
      </c>
      <c r="E298" s="12" t="s">
        <v>652</v>
      </c>
      <c r="F298" s="12" t="s">
        <v>229</v>
      </c>
      <c r="G298" s="12" t="s">
        <v>53</v>
      </c>
      <c r="H298" s="5">
        <v>1302</v>
      </c>
      <c r="I298" s="5">
        <v>0</v>
      </c>
      <c r="J298" s="5">
        <v>250</v>
      </c>
      <c r="K298" s="5">
        <v>75</v>
      </c>
      <c r="L298" s="5">
        <v>1200</v>
      </c>
      <c r="M298" s="5">
        <v>0</v>
      </c>
      <c r="N298" s="5">
        <v>1500</v>
      </c>
      <c r="O298" s="5">
        <v>500</v>
      </c>
      <c r="P298" s="5">
        <v>0</v>
      </c>
      <c r="Q298" s="5">
        <v>0</v>
      </c>
      <c r="R298" s="5">
        <v>0</v>
      </c>
      <c r="S298" s="5">
        <f t="shared" si="9"/>
        <v>4827</v>
      </c>
      <c r="T298" s="5">
        <v>4323.29</v>
      </c>
      <c r="U298" s="5">
        <v>503.71</v>
      </c>
      <c r="V298" s="13" t="s">
        <v>33</v>
      </c>
    </row>
    <row r="299" spans="1:22" s="14" customFormat="1" ht="27.75" customHeight="1" x14ac:dyDescent="0.25">
      <c r="A299" s="11">
        <v>289</v>
      </c>
      <c r="B299" s="12" t="s">
        <v>653</v>
      </c>
      <c r="C299" s="11" t="str">
        <f t="shared" si="8"/>
        <v>011</v>
      </c>
      <c r="D299" s="11">
        <v>9901123505</v>
      </c>
      <c r="E299" s="12" t="s">
        <v>654</v>
      </c>
      <c r="F299" s="12" t="s">
        <v>49</v>
      </c>
      <c r="G299" s="12" t="s">
        <v>32</v>
      </c>
      <c r="H299" s="5">
        <v>1649</v>
      </c>
      <c r="I299" s="5">
        <v>0</v>
      </c>
      <c r="J299" s="5">
        <v>250</v>
      </c>
      <c r="K299" s="5">
        <v>0</v>
      </c>
      <c r="L299" s="5">
        <v>1200</v>
      </c>
      <c r="M299" s="5">
        <v>0</v>
      </c>
      <c r="N299" s="5">
        <v>1500</v>
      </c>
      <c r="O299" s="5">
        <v>0</v>
      </c>
      <c r="P299" s="5">
        <v>600</v>
      </c>
      <c r="Q299" s="5">
        <v>0</v>
      </c>
      <c r="R299" s="5">
        <v>0</v>
      </c>
      <c r="S299" s="5">
        <f t="shared" si="9"/>
        <v>5199</v>
      </c>
      <c r="T299" s="5">
        <v>782.18</v>
      </c>
      <c r="U299" s="5">
        <v>4416.82</v>
      </c>
      <c r="V299" s="13" t="s">
        <v>33</v>
      </c>
    </row>
    <row r="300" spans="1:22" s="14" customFormat="1" ht="27.75" customHeight="1" x14ac:dyDescent="0.25">
      <c r="A300" s="11">
        <v>290</v>
      </c>
      <c r="B300" s="12" t="s">
        <v>655</v>
      </c>
      <c r="C300" s="11" t="str">
        <f t="shared" si="8"/>
        <v>011</v>
      </c>
      <c r="D300" s="11">
        <v>9901123610</v>
      </c>
      <c r="E300" s="12" t="s">
        <v>656</v>
      </c>
      <c r="F300" s="12" t="s">
        <v>49</v>
      </c>
      <c r="G300" s="12" t="s">
        <v>37</v>
      </c>
      <c r="H300" s="5">
        <v>1649</v>
      </c>
      <c r="I300" s="5">
        <v>0</v>
      </c>
      <c r="J300" s="5">
        <v>250</v>
      </c>
      <c r="K300" s="5">
        <v>0</v>
      </c>
      <c r="L300" s="5">
        <v>1200</v>
      </c>
      <c r="M300" s="5">
        <v>0</v>
      </c>
      <c r="N300" s="5">
        <v>1500</v>
      </c>
      <c r="O300" s="5">
        <v>0</v>
      </c>
      <c r="P300" s="5">
        <v>600</v>
      </c>
      <c r="Q300" s="5">
        <v>1000</v>
      </c>
      <c r="R300" s="5">
        <v>0</v>
      </c>
      <c r="S300" s="5">
        <f t="shared" si="9"/>
        <v>6199</v>
      </c>
      <c r="T300" s="5">
        <v>974.33</v>
      </c>
      <c r="U300" s="5">
        <v>5224.67</v>
      </c>
      <c r="V300" s="13" t="s">
        <v>33</v>
      </c>
    </row>
    <row r="301" spans="1:22" s="14" customFormat="1" ht="27.75" customHeight="1" x14ac:dyDescent="0.25">
      <c r="A301" s="11">
        <v>291</v>
      </c>
      <c r="B301" s="12" t="s">
        <v>657</v>
      </c>
      <c r="C301" s="11" t="str">
        <f t="shared" si="8"/>
        <v>011</v>
      </c>
      <c r="D301" s="11">
        <v>990039554</v>
      </c>
      <c r="E301" s="12" t="s">
        <v>658</v>
      </c>
      <c r="F301" s="12" t="s">
        <v>52</v>
      </c>
      <c r="G301" s="12" t="s">
        <v>53</v>
      </c>
      <c r="H301" s="5">
        <v>1105</v>
      </c>
      <c r="I301" s="5">
        <v>0</v>
      </c>
      <c r="J301" s="5">
        <v>250</v>
      </c>
      <c r="K301" s="5">
        <v>75</v>
      </c>
      <c r="L301" s="5">
        <v>1200</v>
      </c>
      <c r="M301" s="5">
        <v>0</v>
      </c>
      <c r="N301" s="5">
        <v>1500</v>
      </c>
      <c r="O301" s="5">
        <v>500</v>
      </c>
      <c r="P301" s="5">
        <v>0</v>
      </c>
      <c r="Q301" s="5">
        <v>0</v>
      </c>
      <c r="R301" s="5">
        <v>0</v>
      </c>
      <c r="S301" s="5">
        <f t="shared" si="9"/>
        <v>4630</v>
      </c>
      <c r="T301" s="5">
        <v>672.8</v>
      </c>
      <c r="U301" s="5">
        <v>3957.2</v>
      </c>
      <c r="V301" s="13" t="s">
        <v>33</v>
      </c>
    </row>
    <row r="302" spans="1:22" s="14" customFormat="1" ht="27.75" customHeight="1" x14ac:dyDescent="0.25">
      <c r="A302" s="11">
        <v>292</v>
      </c>
      <c r="B302" s="12" t="s">
        <v>659</v>
      </c>
      <c r="C302" s="11" t="str">
        <f t="shared" si="8"/>
        <v>011</v>
      </c>
      <c r="D302" s="11">
        <v>990039489</v>
      </c>
      <c r="E302" s="12" t="s">
        <v>660</v>
      </c>
      <c r="F302" s="12" t="s">
        <v>52</v>
      </c>
      <c r="G302" s="12" t="s">
        <v>53</v>
      </c>
      <c r="H302" s="5">
        <v>1105</v>
      </c>
      <c r="I302" s="5">
        <v>0</v>
      </c>
      <c r="J302" s="5">
        <v>250</v>
      </c>
      <c r="K302" s="5">
        <v>75</v>
      </c>
      <c r="L302" s="5">
        <v>1200</v>
      </c>
      <c r="M302" s="5">
        <v>0</v>
      </c>
      <c r="N302" s="5">
        <v>1500</v>
      </c>
      <c r="O302" s="5">
        <v>500</v>
      </c>
      <c r="P302" s="5">
        <v>0</v>
      </c>
      <c r="Q302" s="5">
        <v>0</v>
      </c>
      <c r="R302" s="5">
        <v>0</v>
      </c>
      <c r="S302" s="5">
        <f t="shared" si="9"/>
        <v>4630</v>
      </c>
      <c r="T302" s="5">
        <v>672.8</v>
      </c>
      <c r="U302" s="5">
        <v>3957.2</v>
      </c>
      <c r="V302" s="13" t="s">
        <v>33</v>
      </c>
    </row>
    <row r="303" spans="1:22" s="14" customFormat="1" ht="27.75" customHeight="1" x14ac:dyDescent="0.25">
      <c r="A303" s="11">
        <v>293</v>
      </c>
      <c r="B303" s="12" t="s">
        <v>661</v>
      </c>
      <c r="C303" s="11" t="str">
        <f t="shared" si="8"/>
        <v>011</v>
      </c>
      <c r="D303" s="11">
        <v>9901001810</v>
      </c>
      <c r="E303" s="12" t="s">
        <v>662</v>
      </c>
      <c r="F303" s="12" t="s">
        <v>83</v>
      </c>
      <c r="G303" s="12" t="s">
        <v>32</v>
      </c>
      <c r="H303" s="5">
        <v>2281</v>
      </c>
      <c r="I303" s="5">
        <v>0</v>
      </c>
      <c r="J303" s="5">
        <v>250</v>
      </c>
      <c r="K303" s="5">
        <v>50</v>
      </c>
      <c r="L303" s="5">
        <v>1200</v>
      </c>
      <c r="M303" s="5">
        <v>0</v>
      </c>
      <c r="N303" s="5">
        <v>1500</v>
      </c>
      <c r="O303" s="5">
        <v>0</v>
      </c>
      <c r="P303" s="5">
        <v>1000</v>
      </c>
      <c r="Q303" s="5">
        <v>0</v>
      </c>
      <c r="R303" s="5">
        <v>0</v>
      </c>
      <c r="S303" s="5">
        <f t="shared" si="9"/>
        <v>6281</v>
      </c>
      <c r="T303" s="5">
        <v>2997.41</v>
      </c>
      <c r="U303" s="5">
        <v>3283.59</v>
      </c>
      <c r="V303" s="13" t="s">
        <v>33</v>
      </c>
    </row>
    <row r="304" spans="1:22" s="14" customFormat="1" ht="27.75" customHeight="1" x14ac:dyDescent="0.25">
      <c r="A304" s="11">
        <v>294</v>
      </c>
      <c r="B304" s="12" t="s">
        <v>663</v>
      </c>
      <c r="C304" s="11" t="str">
        <f t="shared" si="8"/>
        <v>011</v>
      </c>
      <c r="D304" s="11">
        <v>990057009</v>
      </c>
      <c r="E304" s="12" t="s">
        <v>664</v>
      </c>
      <c r="F304" s="12" t="s">
        <v>229</v>
      </c>
      <c r="G304" s="12" t="s">
        <v>53</v>
      </c>
      <c r="H304" s="5">
        <v>1302</v>
      </c>
      <c r="I304" s="5">
        <v>0</v>
      </c>
      <c r="J304" s="5">
        <v>250</v>
      </c>
      <c r="K304" s="5">
        <v>50</v>
      </c>
      <c r="L304" s="5">
        <v>1200</v>
      </c>
      <c r="M304" s="5">
        <v>0</v>
      </c>
      <c r="N304" s="5">
        <v>1500</v>
      </c>
      <c r="O304" s="5">
        <v>500</v>
      </c>
      <c r="P304" s="5">
        <v>0</v>
      </c>
      <c r="Q304" s="5">
        <v>0</v>
      </c>
      <c r="R304" s="5">
        <v>0</v>
      </c>
      <c r="S304" s="5">
        <f t="shared" si="9"/>
        <v>4802</v>
      </c>
      <c r="T304" s="5">
        <v>2185.2600000000002</v>
      </c>
      <c r="U304" s="5">
        <v>2616.7399999999998</v>
      </c>
      <c r="V304" s="13" t="s">
        <v>33</v>
      </c>
    </row>
    <row r="305" spans="1:22" s="14" customFormat="1" ht="27.75" customHeight="1" x14ac:dyDescent="0.25">
      <c r="A305" s="11">
        <v>295</v>
      </c>
      <c r="B305" s="12" t="s">
        <v>665</v>
      </c>
      <c r="C305" s="11" t="str">
        <f t="shared" si="8"/>
        <v>011</v>
      </c>
      <c r="D305" s="11">
        <v>990039492</v>
      </c>
      <c r="E305" s="12" t="s">
        <v>666</v>
      </c>
      <c r="F305" s="12" t="s">
        <v>52</v>
      </c>
      <c r="G305" s="12" t="s">
        <v>53</v>
      </c>
      <c r="H305" s="5">
        <v>1105</v>
      </c>
      <c r="I305" s="5">
        <v>0</v>
      </c>
      <c r="J305" s="5">
        <v>250</v>
      </c>
      <c r="K305" s="5">
        <v>75</v>
      </c>
      <c r="L305" s="5">
        <v>1200</v>
      </c>
      <c r="M305" s="5">
        <v>0</v>
      </c>
      <c r="N305" s="5">
        <v>1500</v>
      </c>
      <c r="O305" s="5">
        <v>500</v>
      </c>
      <c r="P305" s="5">
        <v>0</v>
      </c>
      <c r="Q305" s="5">
        <v>0</v>
      </c>
      <c r="R305" s="5">
        <v>0</v>
      </c>
      <c r="S305" s="5">
        <f t="shared" si="9"/>
        <v>4630</v>
      </c>
      <c r="T305" s="5">
        <v>4496.2299999999996</v>
      </c>
      <c r="U305" s="5">
        <v>133.77000000000001</v>
      </c>
      <c r="V305" s="13" t="s">
        <v>33</v>
      </c>
    </row>
    <row r="306" spans="1:22" s="14" customFormat="1" ht="27.75" customHeight="1" x14ac:dyDescent="0.25">
      <c r="A306" s="11">
        <v>296</v>
      </c>
      <c r="B306" s="12" t="s">
        <v>667</v>
      </c>
      <c r="C306" s="11" t="str">
        <f t="shared" si="8"/>
        <v>011</v>
      </c>
      <c r="D306" s="11">
        <v>990039317</v>
      </c>
      <c r="E306" s="12" t="s">
        <v>668</v>
      </c>
      <c r="F306" s="12" t="s">
        <v>52</v>
      </c>
      <c r="G306" s="12" t="s">
        <v>53</v>
      </c>
      <c r="H306" s="5">
        <v>1105</v>
      </c>
      <c r="I306" s="5">
        <v>0</v>
      </c>
      <c r="J306" s="5">
        <v>250</v>
      </c>
      <c r="K306" s="5">
        <v>75</v>
      </c>
      <c r="L306" s="5">
        <v>1200</v>
      </c>
      <c r="M306" s="5">
        <v>0</v>
      </c>
      <c r="N306" s="5">
        <v>1500</v>
      </c>
      <c r="O306" s="5">
        <v>500</v>
      </c>
      <c r="P306" s="5">
        <v>0</v>
      </c>
      <c r="Q306" s="5">
        <v>0</v>
      </c>
      <c r="R306" s="5">
        <v>0</v>
      </c>
      <c r="S306" s="5">
        <f t="shared" si="9"/>
        <v>4630</v>
      </c>
      <c r="T306" s="5">
        <v>697.8</v>
      </c>
      <c r="U306" s="5">
        <v>3932.2</v>
      </c>
      <c r="V306" s="13" t="s">
        <v>33</v>
      </c>
    </row>
    <row r="307" spans="1:22" s="14" customFormat="1" ht="27.75" customHeight="1" x14ac:dyDescent="0.25">
      <c r="A307" s="11">
        <v>297</v>
      </c>
      <c r="B307" s="12" t="s">
        <v>669</v>
      </c>
      <c r="C307" s="11" t="str">
        <f t="shared" si="8"/>
        <v>011</v>
      </c>
      <c r="D307" s="11">
        <v>9901001837</v>
      </c>
      <c r="E307" s="12" t="s">
        <v>670</v>
      </c>
      <c r="F307" s="12" t="s">
        <v>229</v>
      </c>
      <c r="G307" s="12" t="s">
        <v>32</v>
      </c>
      <c r="H307" s="5">
        <v>1302</v>
      </c>
      <c r="I307" s="5">
        <v>0</v>
      </c>
      <c r="J307" s="5">
        <v>250</v>
      </c>
      <c r="K307" s="5">
        <v>50</v>
      </c>
      <c r="L307" s="5">
        <v>1200</v>
      </c>
      <c r="M307" s="5">
        <v>0</v>
      </c>
      <c r="N307" s="5">
        <v>1500</v>
      </c>
      <c r="O307" s="5">
        <v>500</v>
      </c>
      <c r="P307" s="5">
        <v>0</v>
      </c>
      <c r="Q307" s="5">
        <v>0</v>
      </c>
      <c r="R307" s="5">
        <v>0</v>
      </c>
      <c r="S307" s="5">
        <f t="shared" si="9"/>
        <v>4802</v>
      </c>
      <c r="T307" s="5">
        <v>1843.9</v>
      </c>
      <c r="U307" s="5">
        <v>2958.1</v>
      </c>
      <c r="V307" s="13" t="s">
        <v>33</v>
      </c>
    </row>
    <row r="308" spans="1:22" s="14" customFormat="1" ht="27.75" customHeight="1" x14ac:dyDescent="0.25">
      <c r="A308" s="11">
        <v>298</v>
      </c>
      <c r="B308" s="12" t="s">
        <v>671</v>
      </c>
      <c r="C308" s="11" t="str">
        <f t="shared" si="8"/>
        <v>011</v>
      </c>
      <c r="D308" s="11">
        <v>9901004972</v>
      </c>
      <c r="E308" s="12" t="s">
        <v>672</v>
      </c>
      <c r="F308" s="12" t="s">
        <v>145</v>
      </c>
      <c r="G308" s="12" t="s">
        <v>32</v>
      </c>
      <c r="H308" s="5">
        <v>2120</v>
      </c>
      <c r="I308" s="5">
        <v>0</v>
      </c>
      <c r="J308" s="5">
        <v>250</v>
      </c>
      <c r="K308" s="5">
        <v>50</v>
      </c>
      <c r="L308" s="5">
        <v>1200</v>
      </c>
      <c r="M308" s="5">
        <v>0</v>
      </c>
      <c r="N308" s="5">
        <v>1500</v>
      </c>
      <c r="O308" s="5">
        <v>0</v>
      </c>
      <c r="P308" s="5">
        <v>1000</v>
      </c>
      <c r="Q308" s="5">
        <v>1000</v>
      </c>
      <c r="R308" s="5">
        <v>0</v>
      </c>
      <c r="S308" s="5">
        <f t="shared" si="9"/>
        <v>7120</v>
      </c>
      <c r="T308" s="5">
        <v>2574.65</v>
      </c>
      <c r="U308" s="5">
        <v>4545.3500000000004</v>
      </c>
      <c r="V308" s="13" t="s">
        <v>33</v>
      </c>
    </row>
    <row r="309" spans="1:22" s="14" customFormat="1" ht="27.75" customHeight="1" x14ac:dyDescent="0.25">
      <c r="A309" s="11">
        <v>299</v>
      </c>
      <c r="B309" s="12" t="s">
        <v>673</v>
      </c>
      <c r="C309" s="11" t="str">
        <f t="shared" si="8"/>
        <v>011</v>
      </c>
      <c r="D309" s="11">
        <v>9901119627</v>
      </c>
      <c r="E309" s="12" t="s">
        <v>674</v>
      </c>
      <c r="F309" s="12" t="s">
        <v>145</v>
      </c>
      <c r="G309" s="12" t="s">
        <v>32</v>
      </c>
      <c r="H309" s="5">
        <v>2120</v>
      </c>
      <c r="I309" s="5">
        <v>0</v>
      </c>
      <c r="J309" s="5">
        <v>250</v>
      </c>
      <c r="K309" s="5">
        <v>0</v>
      </c>
      <c r="L309" s="5">
        <v>1200</v>
      </c>
      <c r="M309" s="5">
        <v>0</v>
      </c>
      <c r="N309" s="5">
        <v>1500</v>
      </c>
      <c r="O309" s="5">
        <v>0</v>
      </c>
      <c r="P309" s="5">
        <v>600</v>
      </c>
      <c r="Q309" s="5">
        <v>0</v>
      </c>
      <c r="R309" s="5">
        <v>0</v>
      </c>
      <c r="S309" s="5">
        <f t="shared" si="9"/>
        <v>5670</v>
      </c>
      <c r="T309" s="5">
        <v>897.69</v>
      </c>
      <c r="U309" s="5">
        <v>4772.3100000000004</v>
      </c>
      <c r="V309" s="13" t="s">
        <v>33</v>
      </c>
    </row>
    <row r="310" spans="1:22" s="14" customFormat="1" ht="27.75" customHeight="1" x14ac:dyDescent="0.25">
      <c r="A310" s="11">
        <v>300</v>
      </c>
      <c r="B310" s="12" t="s">
        <v>675</v>
      </c>
      <c r="C310" s="11" t="str">
        <f t="shared" si="8"/>
        <v>011</v>
      </c>
      <c r="D310" s="11">
        <v>9901157860</v>
      </c>
      <c r="E310" s="12" t="s">
        <v>676</v>
      </c>
      <c r="F310" s="12" t="s">
        <v>86</v>
      </c>
      <c r="G310" s="12" t="s">
        <v>53</v>
      </c>
      <c r="H310" s="5">
        <v>1039</v>
      </c>
      <c r="I310" s="5">
        <v>0</v>
      </c>
      <c r="J310" s="5">
        <v>250</v>
      </c>
      <c r="K310" s="5">
        <v>35</v>
      </c>
      <c r="L310" s="5">
        <v>1200</v>
      </c>
      <c r="M310" s="5">
        <v>0</v>
      </c>
      <c r="N310" s="5">
        <v>1500</v>
      </c>
      <c r="O310" s="5">
        <v>500</v>
      </c>
      <c r="P310" s="5">
        <v>0</v>
      </c>
      <c r="Q310" s="5">
        <v>0</v>
      </c>
      <c r="R310" s="5">
        <v>0</v>
      </c>
      <c r="S310" s="5">
        <f t="shared" si="9"/>
        <v>4524</v>
      </c>
      <c r="T310" s="5">
        <v>1323.76</v>
      </c>
      <c r="U310" s="5">
        <v>3200.24</v>
      </c>
      <c r="V310" s="13" t="s">
        <v>33</v>
      </c>
    </row>
    <row r="311" spans="1:22" s="14" customFormat="1" ht="27.75" customHeight="1" x14ac:dyDescent="0.25">
      <c r="A311" s="11">
        <v>301</v>
      </c>
      <c r="B311" s="12" t="s">
        <v>677</v>
      </c>
      <c r="C311" s="11" t="str">
        <f t="shared" si="8"/>
        <v>011</v>
      </c>
      <c r="D311" s="11">
        <v>990039550</v>
      </c>
      <c r="E311" s="12" t="s">
        <v>678</v>
      </c>
      <c r="F311" s="12" t="s">
        <v>52</v>
      </c>
      <c r="G311" s="12" t="s">
        <v>53</v>
      </c>
      <c r="H311" s="5">
        <v>1105</v>
      </c>
      <c r="I311" s="5">
        <v>0</v>
      </c>
      <c r="J311" s="5">
        <v>250</v>
      </c>
      <c r="K311" s="5">
        <v>75</v>
      </c>
      <c r="L311" s="5">
        <v>1200</v>
      </c>
      <c r="M311" s="5">
        <v>0</v>
      </c>
      <c r="N311" s="5">
        <v>1500</v>
      </c>
      <c r="O311" s="5">
        <v>500</v>
      </c>
      <c r="P311" s="5">
        <v>0</v>
      </c>
      <c r="Q311" s="5">
        <v>0</v>
      </c>
      <c r="R311" s="5">
        <v>0</v>
      </c>
      <c r="S311" s="5">
        <f t="shared" si="9"/>
        <v>4630</v>
      </c>
      <c r="T311" s="5">
        <v>672.8</v>
      </c>
      <c r="U311" s="5">
        <v>3957.2</v>
      </c>
      <c r="V311" s="13" t="s">
        <v>33</v>
      </c>
    </row>
    <row r="312" spans="1:22" s="14" customFormat="1" ht="27.75" customHeight="1" x14ac:dyDescent="0.25">
      <c r="A312" s="11">
        <v>302</v>
      </c>
      <c r="B312" s="12" t="s">
        <v>679</v>
      </c>
      <c r="C312" s="11" t="str">
        <f t="shared" si="8"/>
        <v>011</v>
      </c>
      <c r="D312" s="11">
        <v>990072217</v>
      </c>
      <c r="E312" s="12" t="s">
        <v>680</v>
      </c>
      <c r="F312" s="12" t="s">
        <v>52</v>
      </c>
      <c r="G312" s="12" t="s">
        <v>53</v>
      </c>
      <c r="H312" s="5">
        <v>1105</v>
      </c>
      <c r="I312" s="5">
        <v>0</v>
      </c>
      <c r="J312" s="5">
        <v>250</v>
      </c>
      <c r="K312" s="5">
        <v>50</v>
      </c>
      <c r="L312" s="5">
        <v>1200</v>
      </c>
      <c r="M312" s="5">
        <v>0</v>
      </c>
      <c r="N312" s="5">
        <v>1500</v>
      </c>
      <c r="O312" s="5">
        <v>500</v>
      </c>
      <c r="P312" s="5">
        <v>0</v>
      </c>
      <c r="Q312" s="5">
        <v>0</v>
      </c>
      <c r="R312" s="5">
        <v>0</v>
      </c>
      <c r="S312" s="5">
        <f t="shared" si="9"/>
        <v>4605</v>
      </c>
      <c r="T312" s="5">
        <v>692.89</v>
      </c>
      <c r="U312" s="5">
        <v>3912.11</v>
      </c>
      <c r="V312" s="13" t="s">
        <v>33</v>
      </c>
    </row>
    <row r="313" spans="1:22" s="14" customFormat="1" ht="27.75" customHeight="1" x14ac:dyDescent="0.25">
      <c r="A313" s="11">
        <v>303</v>
      </c>
      <c r="B313" s="12" t="s">
        <v>681</v>
      </c>
      <c r="C313" s="11" t="str">
        <f t="shared" si="8"/>
        <v>022</v>
      </c>
      <c r="D313" s="11">
        <v>990087890</v>
      </c>
      <c r="E313" s="12" t="s">
        <v>682</v>
      </c>
      <c r="F313" s="12" t="s">
        <v>124</v>
      </c>
      <c r="G313" s="12" t="s">
        <v>37</v>
      </c>
      <c r="H313" s="5">
        <v>18000</v>
      </c>
      <c r="I313" s="5">
        <v>375</v>
      </c>
      <c r="J313" s="5">
        <v>250</v>
      </c>
      <c r="K313" s="5">
        <v>0</v>
      </c>
      <c r="L313" s="5">
        <v>1200</v>
      </c>
      <c r="M313" s="5">
        <v>0</v>
      </c>
      <c r="N313" s="5">
        <v>1500</v>
      </c>
      <c r="O313" s="5">
        <v>0</v>
      </c>
      <c r="P313" s="5">
        <v>0</v>
      </c>
      <c r="Q313" s="5">
        <v>0</v>
      </c>
      <c r="R313" s="5">
        <v>0</v>
      </c>
      <c r="S313" s="5">
        <f t="shared" si="9"/>
        <v>21325</v>
      </c>
      <c r="T313" s="5">
        <v>4515.74</v>
      </c>
      <c r="U313" s="5">
        <v>16809.259999999998</v>
      </c>
      <c r="V313" s="13" t="s">
        <v>33</v>
      </c>
    </row>
    <row r="314" spans="1:22" s="14" customFormat="1" ht="27.75" customHeight="1" x14ac:dyDescent="0.25">
      <c r="A314" s="11">
        <v>304</v>
      </c>
      <c r="B314" s="12" t="s">
        <v>683</v>
      </c>
      <c r="C314" s="11" t="str">
        <f t="shared" si="8"/>
        <v>011</v>
      </c>
      <c r="D314" s="11">
        <v>990039530</v>
      </c>
      <c r="E314" s="12" t="s">
        <v>684</v>
      </c>
      <c r="F314" s="12" t="s">
        <v>685</v>
      </c>
      <c r="G314" s="12" t="s">
        <v>37</v>
      </c>
      <c r="H314" s="5">
        <v>1575</v>
      </c>
      <c r="I314" s="5">
        <v>0</v>
      </c>
      <c r="J314" s="5">
        <v>250</v>
      </c>
      <c r="K314" s="5">
        <v>75</v>
      </c>
      <c r="L314" s="5">
        <v>1200</v>
      </c>
      <c r="M314" s="5">
        <v>0</v>
      </c>
      <c r="N314" s="5">
        <v>1500</v>
      </c>
      <c r="O314" s="5">
        <v>500</v>
      </c>
      <c r="P314" s="5">
        <v>0</v>
      </c>
      <c r="Q314" s="5">
        <v>0</v>
      </c>
      <c r="R314" s="5">
        <v>0</v>
      </c>
      <c r="S314" s="5">
        <f t="shared" si="9"/>
        <v>5100</v>
      </c>
      <c r="T314" s="5">
        <v>763.16</v>
      </c>
      <c r="U314" s="5">
        <v>4336.84</v>
      </c>
      <c r="V314" s="13" t="s">
        <v>33</v>
      </c>
    </row>
    <row r="315" spans="1:22" s="14" customFormat="1" ht="27.75" customHeight="1" x14ac:dyDescent="0.25">
      <c r="A315" s="11">
        <v>305</v>
      </c>
      <c r="B315" s="12" t="s">
        <v>686</v>
      </c>
      <c r="C315" s="11" t="str">
        <f t="shared" si="8"/>
        <v>011</v>
      </c>
      <c r="D315" s="11">
        <v>9901312249</v>
      </c>
      <c r="E315" s="12" t="s">
        <v>687</v>
      </c>
      <c r="F315" s="12" t="s">
        <v>688</v>
      </c>
      <c r="G315" s="12" t="s">
        <v>41</v>
      </c>
      <c r="H315" s="5">
        <v>3525</v>
      </c>
      <c r="I315" s="5">
        <v>0</v>
      </c>
      <c r="J315" s="5">
        <v>250</v>
      </c>
      <c r="K315" s="5">
        <v>0</v>
      </c>
      <c r="L315" s="5">
        <v>1200</v>
      </c>
      <c r="M315" s="5">
        <v>0</v>
      </c>
      <c r="N315" s="5">
        <v>1500</v>
      </c>
      <c r="O315" s="5">
        <v>500</v>
      </c>
      <c r="P315" s="5">
        <v>0</v>
      </c>
      <c r="Q315" s="5">
        <v>1800</v>
      </c>
      <c r="R315" s="5">
        <v>0</v>
      </c>
      <c r="S315" s="5">
        <f t="shared" si="9"/>
        <v>8775</v>
      </c>
      <c r="T315" s="5">
        <v>4686.8599999999997</v>
      </c>
      <c r="U315" s="5">
        <v>4088.14</v>
      </c>
      <c r="V315" s="13" t="s">
        <v>33</v>
      </c>
    </row>
    <row r="316" spans="1:22" s="14" customFormat="1" ht="27.75" customHeight="1" x14ac:dyDescent="0.25">
      <c r="A316" s="11">
        <v>306</v>
      </c>
      <c r="B316" s="12" t="s">
        <v>689</v>
      </c>
      <c r="C316" s="11" t="str">
        <f t="shared" si="8"/>
        <v>011</v>
      </c>
      <c r="D316" s="11">
        <v>9901484864</v>
      </c>
      <c r="E316" s="12" t="s">
        <v>690</v>
      </c>
      <c r="F316" s="12" t="s">
        <v>49</v>
      </c>
      <c r="G316" s="12" t="s">
        <v>32</v>
      </c>
      <c r="H316" s="5">
        <v>1649</v>
      </c>
      <c r="I316" s="5">
        <v>0</v>
      </c>
      <c r="J316" s="5">
        <v>250</v>
      </c>
      <c r="K316" s="5">
        <v>0</v>
      </c>
      <c r="L316" s="5">
        <v>1200</v>
      </c>
      <c r="M316" s="5">
        <v>0</v>
      </c>
      <c r="N316" s="5">
        <v>1500</v>
      </c>
      <c r="O316" s="5">
        <v>0</v>
      </c>
      <c r="P316" s="5">
        <v>600</v>
      </c>
      <c r="Q316" s="5">
        <v>0</v>
      </c>
      <c r="R316" s="5">
        <v>0</v>
      </c>
      <c r="S316" s="5">
        <f t="shared" si="9"/>
        <v>5199</v>
      </c>
      <c r="T316" s="5">
        <v>782.18</v>
      </c>
      <c r="U316" s="5">
        <v>4416.82</v>
      </c>
      <c r="V316" s="13" t="s">
        <v>33</v>
      </c>
    </row>
    <row r="317" spans="1:22" s="14" customFormat="1" ht="27.75" customHeight="1" x14ac:dyDescent="0.25">
      <c r="A317" s="11">
        <v>307</v>
      </c>
      <c r="B317" s="12" t="s">
        <v>691</v>
      </c>
      <c r="C317" s="11" t="str">
        <f t="shared" si="8"/>
        <v>011</v>
      </c>
      <c r="D317" s="11">
        <v>9901484849</v>
      </c>
      <c r="E317" s="12" t="s">
        <v>692</v>
      </c>
      <c r="F317" s="12" t="s">
        <v>49</v>
      </c>
      <c r="G317" s="12" t="s">
        <v>32</v>
      </c>
      <c r="H317" s="5">
        <v>1649</v>
      </c>
      <c r="I317" s="5">
        <v>0</v>
      </c>
      <c r="J317" s="5">
        <v>250</v>
      </c>
      <c r="K317" s="5">
        <v>0</v>
      </c>
      <c r="L317" s="5">
        <v>1200</v>
      </c>
      <c r="M317" s="5">
        <v>0</v>
      </c>
      <c r="N317" s="5">
        <v>1500</v>
      </c>
      <c r="O317" s="5">
        <v>0</v>
      </c>
      <c r="P317" s="5">
        <v>600</v>
      </c>
      <c r="Q317" s="5">
        <v>0</v>
      </c>
      <c r="R317" s="5">
        <v>0</v>
      </c>
      <c r="S317" s="5">
        <f t="shared" si="9"/>
        <v>5199</v>
      </c>
      <c r="T317" s="5">
        <v>782.18</v>
      </c>
      <c r="U317" s="5">
        <v>4416.82</v>
      </c>
      <c r="V317" s="13" t="s">
        <v>33</v>
      </c>
    </row>
    <row r="318" spans="1:22" s="14" customFormat="1" ht="27.75" customHeight="1" x14ac:dyDescent="0.25">
      <c r="A318" s="11">
        <v>308</v>
      </c>
      <c r="B318" s="12" t="s">
        <v>693</v>
      </c>
      <c r="C318" s="11" t="str">
        <f t="shared" si="8"/>
        <v>011</v>
      </c>
      <c r="D318" s="11">
        <v>9901493443</v>
      </c>
      <c r="E318" s="12" t="s">
        <v>694</v>
      </c>
      <c r="F318" s="12" t="s">
        <v>196</v>
      </c>
      <c r="G318" s="12" t="s">
        <v>41</v>
      </c>
      <c r="H318" s="5">
        <v>10949</v>
      </c>
      <c r="I318" s="5">
        <v>375</v>
      </c>
      <c r="J318" s="5">
        <v>250</v>
      </c>
      <c r="K318" s="5">
        <v>0</v>
      </c>
      <c r="L318" s="5">
        <v>1200</v>
      </c>
      <c r="M318" s="5">
        <v>0</v>
      </c>
      <c r="N318" s="5">
        <v>1500</v>
      </c>
      <c r="O318" s="5">
        <v>500</v>
      </c>
      <c r="P318" s="5">
        <v>0</v>
      </c>
      <c r="Q318" s="5">
        <v>0</v>
      </c>
      <c r="R318" s="5">
        <v>1000</v>
      </c>
      <c r="S318" s="5">
        <f t="shared" si="9"/>
        <v>15774</v>
      </c>
      <c r="T318" s="5">
        <v>3324.78</v>
      </c>
      <c r="U318" s="5">
        <v>12449.22</v>
      </c>
      <c r="V318" s="13" t="s">
        <v>33</v>
      </c>
    </row>
    <row r="319" spans="1:22" s="14" customFormat="1" ht="27.75" customHeight="1" x14ac:dyDescent="0.25">
      <c r="A319" s="11">
        <v>309</v>
      </c>
      <c r="B319" s="12" t="s">
        <v>695</v>
      </c>
      <c r="C319" s="11" t="str">
        <f t="shared" si="8"/>
        <v>022</v>
      </c>
      <c r="D319" s="11">
        <v>9901435785</v>
      </c>
      <c r="E319" s="12" t="s">
        <v>696</v>
      </c>
      <c r="F319" s="12" t="s">
        <v>124</v>
      </c>
      <c r="G319" s="12" t="s">
        <v>37</v>
      </c>
      <c r="H319" s="5">
        <v>18000</v>
      </c>
      <c r="I319" s="5">
        <v>375</v>
      </c>
      <c r="J319" s="5">
        <v>250</v>
      </c>
      <c r="K319" s="5">
        <v>0</v>
      </c>
      <c r="L319" s="5">
        <v>1200</v>
      </c>
      <c r="M319" s="5">
        <v>0</v>
      </c>
      <c r="N319" s="5">
        <v>1500</v>
      </c>
      <c r="O319" s="5">
        <v>0</v>
      </c>
      <c r="P319" s="5">
        <v>0</v>
      </c>
      <c r="Q319" s="5">
        <v>0</v>
      </c>
      <c r="R319" s="5">
        <v>0</v>
      </c>
      <c r="S319" s="5">
        <f t="shared" si="9"/>
        <v>21325</v>
      </c>
      <c r="T319" s="5">
        <v>4820.49</v>
      </c>
      <c r="U319" s="5">
        <v>16504.509999999998</v>
      </c>
      <c r="V319" s="13" t="s">
        <v>33</v>
      </c>
    </row>
    <row r="320" spans="1:22" s="14" customFormat="1" ht="27.75" customHeight="1" x14ac:dyDescent="0.25">
      <c r="A320" s="11">
        <v>310</v>
      </c>
      <c r="B320" s="12" t="s">
        <v>697</v>
      </c>
      <c r="C320" s="11" t="str">
        <f t="shared" si="8"/>
        <v>011</v>
      </c>
      <c r="D320" s="11">
        <v>9901481690</v>
      </c>
      <c r="E320" s="12" t="s">
        <v>698</v>
      </c>
      <c r="F320" s="12" t="s">
        <v>688</v>
      </c>
      <c r="G320" s="12" t="s">
        <v>37</v>
      </c>
      <c r="H320" s="5">
        <v>3525</v>
      </c>
      <c r="I320" s="5">
        <v>375</v>
      </c>
      <c r="J320" s="5">
        <v>250</v>
      </c>
      <c r="K320" s="5">
        <v>0</v>
      </c>
      <c r="L320" s="5">
        <v>1200</v>
      </c>
      <c r="M320" s="5">
        <v>0</v>
      </c>
      <c r="N320" s="5">
        <v>1500</v>
      </c>
      <c r="O320" s="5">
        <v>500</v>
      </c>
      <c r="P320" s="5">
        <v>0</v>
      </c>
      <c r="Q320" s="5">
        <v>0</v>
      </c>
      <c r="R320" s="5">
        <v>0</v>
      </c>
      <c r="S320" s="5">
        <f t="shared" si="9"/>
        <v>7350</v>
      </c>
      <c r="T320" s="5">
        <v>1262.98</v>
      </c>
      <c r="U320" s="5">
        <v>6087.02</v>
      </c>
      <c r="V320" s="13" t="s">
        <v>33</v>
      </c>
    </row>
    <row r="321" spans="1:22" s="14" customFormat="1" ht="27.75" customHeight="1" x14ac:dyDescent="0.25">
      <c r="A321" s="11">
        <v>311</v>
      </c>
      <c r="B321" s="12" t="s">
        <v>699</v>
      </c>
      <c r="C321" s="11" t="str">
        <f t="shared" si="8"/>
        <v>022</v>
      </c>
      <c r="D321" s="11">
        <v>9901399268</v>
      </c>
      <c r="E321" s="12" t="s">
        <v>700</v>
      </c>
      <c r="F321" s="12" t="s">
        <v>124</v>
      </c>
      <c r="G321" s="12" t="s">
        <v>701</v>
      </c>
      <c r="H321" s="5">
        <v>18000</v>
      </c>
      <c r="I321" s="5">
        <v>375</v>
      </c>
      <c r="J321" s="5">
        <v>250</v>
      </c>
      <c r="K321" s="5">
        <v>0</v>
      </c>
      <c r="L321" s="5">
        <v>1200</v>
      </c>
      <c r="M321" s="5">
        <v>0</v>
      </c>
      <c r="N321" s="5">
        <v>1500</v>
      </c>
      <c r="O321" s="5">
        <v>0</v>
      </c>
      <c r="P321" s="5">
        <v>0</v>
      </c>
      <c r="Q321" s="5">
        <v>0</v>
      </c>
      <c r="R321" s="5">
        <v>0</v>
      </c>
      <c r="S321" s="5">
        <f t="shared" si="9"/>
        <v>21325</v>
      </c>
      <c r="T321" s="5">
        <v>4785.92</v>
      </c>
      <c r="U321" s="5">
        <v>16539.080000000002</v>
      </c>
      <c r="V321" s="13" t="s">
        <v>33</v>
      </c>
    </row>
    <row r="322" spans="1:22" s="14" customFormat="1" ht="27.75" customHeight="1" x14ac:dyDescent="0.25">
      <c r="A322" s="11">
        <v>312</v>
      </c>
      <c r="B322" s="12" t="s">
        <v>702</v>
      </c>
      <c r="C322" s="11" t="str">
        <f t="shared" si="8"/>
        <v>011</v>
      </c>
      <c r="D322" s="11">
        <v>9901230786</v>
      </c>
      <c r="E322" s="12" t="s">
        <v>703</v>
      </c>
      <c r="F322" s="12" t="s">
        <v>49</v>
      </c>
      <c r="G322" s="12" t="s">
        <v>111</v>
      </c>
      <c r="H322" s="5">
        <v>1649</v>
      </c>
      <c r="I322" s="5">
        <v>0</v>
      </c>
      <c r="J322" s="5">
        <v>250</v>
      </c>
      <c r="K322" s="5">
        <v>0</v>
      </c>
      <c r="L322" s="5">
        <v>1200</v>
      </c>
      <c r="M322" s="5">
        <v>600</v>
      </c>
      <c r="N322" s="5">
        <v>1500</v>
      </c>
      <c r="O322" s="5">
        <v>0</v>
      </c>
      <c r="P322" s="5">
        <v>0</v>
      </c>
      <c r="Q322" s="5">
        <v>0</v>
      </c>
      <c r="R322" s="5">
        <v>0</v>
      </c>
      <c r="S322" s="5">
        <f t="shared" si="9"/>
        <v>5199</v>
      </c>
      <c r="T322" s="5">
        <v>3880.03</v>
      </c>
      <c r="U322" s="5">
        <v>1318.97</v>
      </c>
      <c r="V322" s="13" t="s">
        <v>33</v>
      </c>
    </row>
    <row r="323" spans="1:22" s="14" customFormat="1" ht="27.75" customHeight="1" x14ac:dyDescent="0.25">
      <c r="A323" s="11">
        <v>313</v>
      </c>
      <c r="B323" s="12" t="s">
        <v>704</v>
      </c>
      <c r="C323" s="11" t="str">
        <f t="shared" si="8"/>
        <v>011</v>
      </c>
      <c r="D323" s="11">
        <v>9901196745</v>
      </c>
      <c r="E323" s="12" t="s">
        <v>705</v>
      </c>
      <c r="F323" s="12" t="s">
        <v>49</v>
      </c>
      <c r="G323" s="12" t="s">
        <v>111</v>
      </c>
      <c r="H323" s="5">
        <v>1649</v>
      </c>
      <c r="I323" s="5">
        <v>0</v>
      </c>
      <c r="J323" s="5">
        <v>250</v>
      </c>
      <c r="K323" s="5">
        <v>35</v>
      </c>
      <c r="L323" s="5">
        <v>1200</v>
      </c>
      <c r="M323" s="5">
        <v>600</v>
      </c>
      <c r="N323" s="5">
        <v>1500</v>
      </c>
      <c r="O323" s="5">
        <v>0</v>
      </c>
      <c r="P323" s="5">
        <v>0</v>
      </c>
      <c r="Q323" s="5">
        <v>0</v>
      </c>
      <c r="R323" s="5">
        <v>0</v>
      </c>
      <c r="S323" s="5">
        <f t="shared" si="9"/>
        <v>5234</v>
      </c>
      <c r="T323" s="5">
        <v>2101.06</v>
      </c>
      <c r="U323" s="5">
        <v>3132.94</v>
      </c>
      <c r="V323" s="13" t="s">
        <v>33</v>
      </c>
    </row>
    <row r="324" spans="1:22" s="14" customFormat="1" ht="27.75" customHeight="1" x14ac:dyDescent="0.25">
      <c r="A324" s="11">
        <v>314</v>
      </c>
      <c r="B324" s="12" t="s">
        <v>706</v>
      </c>
      <c r="C324" s="11" t="str">
        <f t="shared" si="8"/>
        <v>011</v>
      </c>
      <c r="D324" s="11">
        <v>9901115803</v>
      </c>
      <c r="E324" s="12" t="s">
        <v>707</v>
      </c>
      <c r="F324" s="12" t="s">
        <v>102</v>
      </c>
      <c r="G324" s="12" t="s">
        <v>37</v>
      </c>
      <c r="H324" s="5">
        <v>7435</v>
      </c>
      <c r="I324" s="5">
        <v>375</v>
      </c>
      <c r="J324" s="5">
        <v>250</v>
      </c>
      <c r="K324" s="5">
        <v>0</v>
      </c>
      <c r="L324" s="5">
        <v>1200</v>
      </c>
      <c r="M324" s="5">
        <v>0</v>
      </c>
      <c r="N324" s="5">
        <v>1500</v>
      </c>
      <c r="O324" s="5">
        <v>500</v>
      </c>
      <c r="P324" s="5">
        <v>0</v>
      </c>
      <c r="Q324" s="5">
        <v>0</v>
      </c>
      <c r="R324" s="5">
        <v>0</v>
      </c>
      <c r="S324" s="5">
        <f t="shared" si="9"/>
        <v>11260</v>
      </c>
      <c r="T324" s="5">
        <v>2408.69</v>
      </c>
      <c r="U324" s="5">
        <v>8851.31</v>
      </c>
      <c r="V324" s="13" t="s">
        <v>33</v>
      </c>
    </row>
    <row r="325" spans="1:22" s="14" customFormat="1" ht="27.75" customHeight="1" x14ac:dyDescent="0.25">
      <c r="A325" s="11">
        <v>315</v>
      </c>
      <c r="B325" s="12" t="s">
        <v>708</v>
      </c>
      <c r="C325" s="11" t="str">
        <f t="shared" si="8"/>
        <v>011</v>
      </c>
      <c r="D325" s="11">
        <v>990038825</v>
      </c>
      <c r="E325" s="12" t="s">
        <v>709</v>
      </c>
      <c r="F325" s="12" t="s">
        <v>145</v>
      </c>
      <c r="G325" s="12" t="s">
        <v>32</v>
      </c>
      <c r="H325" s="5">
        <v>2120</v>
      </c>
      <c r="I325" s="5">
        <v>0</v>
      </c>
      <c r="J325" s="5">
        <v>250</v>
      </c>
      <c r="K325" s="5">
        <v>75</v>
      </c>
      <c r="L325" s="5">
        <v>1200</v>
      </c>
      <c r="M325" s="5">
        <v>0</v>
      </c>
      <c r="N325" s="5">
        <v>1500</v>
      </c>
      <c r="O325" s="5">
        <v>0</v>
      </c>
      <c r="P325" s="5">
        <v>1000</v>
      </c>
      <c r="Q325" s="5">
        <v>2100</v>
      </c>
      <c r="R325" s="5">
        <v>0</v>
      </c>
      <c r="S325" s="5">
        <f t="shared" si="9"/>
        <v>8245</v>
      </c>
      <c r="T325" s="5">
        <v>1443.56</v>
      </c>
      <c r="U325" s="5">
        <v>6801.44</v>
      </c>
      <c r="V325" s="13" t="s">
        <v>33</v>
      </c>
    </row>
    <row r="326" spans="1:22" s="14" customFormat="1" ht="27.75" customHeight="1" x14ac:dyDescent="0.25">
      <c r="A326" s="11">
        <v>316</v>
      </c>
      <c r="B326" s="12" t="s">
        <v>710</v>
      </c>
      <c r="C326" s="11" t="str">
        <f t="shared" si="8"/>
        <v>011</v>
      </c>
      <c r="D326" s="11">
        <v>990038813</v>
      </c>
      <c r="E326" s="12" t="s">
        <v>711</v>
      </c>
      <c r="F326" s="12" t="s">
        <v>224</v>
      </c>
      <c r="G326" s="12" t="s">
        <v>37</v>
      </c>
      <c r="H326" s="5">
        <v>10261</v>
      </c>
      <c r="I326" s="5">
        <v>375</v>
      </c>
      <c r="J326" s="5">
        <v>250</v>
      </c>
      <c r="K326" s="5">
        <v>0</v>
      </c>
      <c r="L326" s="5">
        <v>1200</v>
      </c>
      <c r="M326" s="5">
        <v>0</v>
      </c>
      <c r="N326" s="5">
        <v>1500</v>
      </c>
      <c r="O326" s="5">
        <v>500</v>
      </c>
      <c r="P326" s="5">
        <v>0</v>
      </c>
      <c r="Q326" s="5">
        <v>0</v>
      </c>
      <c r="R326" s="5">
        <v>0</v>
      </c>
      <c r="S326" s="5">
        <f t="shared" si="9"/>
        <v>14086</v>
      </c>
      <c r="T326" s="5">
        <v>2944.31</v>
      </c>
      <c r="U326" s="5">
        <v>11141.69</v>
      </c>
      <c r="V326" s="13" t="s">
        <v>33</v>
      </c>
    </row>
    <row r="327" spans="1:22" s="14" customFormat="1" ht="27.75" customHeight="1" x14ac:dyDescent="0.25">
      <c r="A327" s="11">
        <v>317</v>
      </c>
      <c r="B327" s="12" t="s">
        <v>712</v>
      </c>
      <c r="C327" s="11" t="str">
        <f t="shared" si="8"/>
        <v>011</v>
      </c>
      <c r="D327" s="11">
        <v>990090933</v>
      </c>
      <c r="E327" s="12" t="s">
        <v>713</v>
      </c>
      <c r="F327" s="12" t="s">
        <v>49</v>
      </c>
      <c r="G327" s="12" t="s">
        <v>111</v>
      </c>
      <c r="H327" s="5">
        <v>1649</v>
      </c>
      <c r="I327" s="5">
        <v>0</v>
      </c>
      <c r="J327" s="5">
        <v>250</v>
      </c>
      <c r="K327" s="5">
        <v>50</v>
      </c>
      <c r="L327" s="5">
        <v>1200</v>
      </c>
      <c r="M327" s="5">
        <v>600</v>
      </c>
      <c r="N327" s="5">
        <v>1500</v>
      </c>
      <c r="O327" s="5">
        <v>0</v>
      </c>
      <c r="P327" s="5">
        <v>0</v>
      </c>
      <c r="Q327" s="5">
        <v>0</v>
      </c>
      <c r="R327" s="5">
        <v>0</v>
      </c>
      <c r="S327" s="5">
        <f t="shared" si="9"/>
        <v>5249</v>
      </c>
      <c r="T327" s="5">
        <v>791.79</v>
      </c>
      <c r="U327" s="5">
        <v>4457.21</v>
      </c>
      <c r="V327" s="13" t="s">
        <v>33</v>
      </c>
    </row>
    <row r="328" spans="1:22" s="14" customFormat="1" ht="27.75" customHeight="1" x14ac:dyDescent="0.25">
      <c r="A328" s="11">
        <v>318</v>
      </c>
      <c r="B328" s="12" t="s">
        <v>714</v>
      </c>
      <c r="C328" s="11" t="str">
        <f t="shared" si="8"/>
        <v>011</v>
      </c>
      <c r="D328" s="11">
        <v>990094421</v>
      </c>
      <c r="E328" s="12" t="s">
        <v>715</v>
      </c>
      <c r="F328" s="12" t="s">
        <v>49</v>
      </c>
      <c r="G328" s="12" t="s">
        <v>111</v>
      </c>
      <c r="H328" s="5">
        <v>1649</v>
      </c>
      <c r="I328" s="5">
        <v>0</v>
      </c>
      <c r="J328" s="5">
        <v>250</v>
      </c>
      <c r="K328" s="5">
        <v>50</v>
      </c>
      <c r="L328" s="5">
        <v>1200</v>
      </c>
      <c r="M328" s="5">
        <v>600</v>
      </c>
      <c r="N328" s="5">
        <v>1500</v>
      </c>
      <c r="O328" s="5">
        <v>0</v>
      </c>
      <c r="P328" s="5">
        <v>0</v>
      </c>
      <c r="Q328" s="5">
        <v>0</v>
      </c>
      <c r="R328" s="5">
        <v>0</v>
      </c>
      <c r="S328" s="5">
        <f t="shared" si="9"/>
        <v>5249</v>
      </c>
      <c r="T328" s="5">
        <v>791.79</v>
      </c>
      <c r="U328" s="5">
        <v>4457.21</v>
      </c>
      <c r="V328" s="13" t="s">
        <v>33</v>
      </c>
    </row>
    <row r="329" spans="1:22" s="14" customFormat="1" ht="27.75" customHeight="1" x14ac:dyDescent="0.25">
      <c r="A329" s="11">
        <v>319</v>
      </c>
      <c r="B329" s="12" t="s">
        <v>716</v>
      </c>
      <c r="C329" s="11" t="str">
        <f t="shared" si="8"/>
        <v>011</v>
      </c>
      <c r="D329" s="11">
        <v>990039114</v>
      </c>
      <c r="E329" s="12" t="s">
        <v>717</v>
      </c>
      <c r="F329" s="12" t="s">
        <v>145</v>
      </c>
      <c r="G329" s="12" t="s">
        <v>37</v>
      </c>
      <c r="H329" s="5">
        <v>2120</v>
      </c>
      <c r="I329" s="5">
        <v>0</v>
      </c>
      <c r="J329" s="5">
        <v>250</v>
      </c>
      <c r="K329" s="5">
        <v>75</v>
      </c>
      <c r="L329" s="5">
        <v>1200</v>
      </c>
      <c r="M329" s="5">
        <v>0</v>
      </c>
      <c r="N329" s="5">
        <v>1500</v>
      </c>
      <c r="O329" s="5">
        <v>500</v>
      </c>
      <c r="P329" s="5">
        <v>0</v>
      </c>
      <c r="Q329" s="5">
        <v>0</v>
      </c>
      <c r="R329" s="5">
        <v>0</v>
      </c>
      <c r="S329" s="5">
        <f t="shared" si="9"/>
        <v>5645</v>
      </c>
      <c r="T329" s="5">
        <v>867.88</v>
      </c>
      <c r="U329" s="5">
        <v>4777.12</v>
      </c>
      <c r="V329" s="13" t="s">
        <v>33</v>
      </c>
    </row>
    <row r="330" spans="1:22" s="14" customFormat="1" ht="27.75" customHeight="1" x14ac:dyDescent="0.25">
      <c r="A330" s="11">
        <v>320</v>
      </c>
      <c r="B330" s="12" t="s">
        <v>718</v>
      </c>
      <c r="C330" s="11" t="str">
        <f t="shared" si="8"/>
        <v>011</v>
      </c>
      <c r="D330" s="11">
        <v>990039143</v>
      </c>
      <c r="E330" s="12" t="s">
        <v>719</v>
      </c>
      <c r="F330" s="12" t="s">
        <v>52</v>
      </c>
      <c r="G330" s="12" t="s">
        <v>41</v>
      </c>
      <c r="H330" s="5">
        <v>1105</v>
      </c>
      <c r="I330" s="5">
        <v>0</v>
      </c>
      <c r="J330" s="5">
        <v>250</v>
      </c>
      <c r="K330" s="5">
        <v>75</v>
      </c>
      <c r="L330" s="5">
        <v>1200</v>
      </c>
      <c r="M330" s="5">
        <v>0</v>
      </c>
      <c r="N330" s="5">
        <v>1500</v>
      </c>
      <c r="O330" s="5">
        <v>500</v>
      </c>
      <c r="P330" s="5">
        <v>0</v>
      </c>
      <c r="Q330" s="5">
        <v>0</v>
      </c>
      <c r="R330" s="5">
        <v>0</v>
      </c>
      <c r="S330" s="5">
        <f t="shared" si="9"/>
        <v>4630</v>
      </c>
      <c r="T330" s="5">
        <v>1877.4</v>
      </c>
      <c r="U330" s="5">
        <v>2752.6</v>
      </c>
      <c r="V330" s="13" t="s">
        <v>33</v>
      </c>
    </row>
    <row r="331" spans="1:22" s="14" customFormat="1" ht="27.75" customHeight="1" x14ac:dyDescent="0.25">
      <c r="A331" s="11">
        <v>321</v>
      </c>
      <c r="B331" s="12" t="s">
        <v>720</v>
      </c>
      <c r="C331" s="11" t="str">
        <f t="shared" ref="C331:C392" si="10">MID(B331,48,3)</f>
        <v>011</v>
      </c>
      <c r="D331" s="11">
        <v>990067837</v>
      </c>
      <c r="E331" s="12" t="s">
        <v>721</v>
      </c>
      <c r="F331" s="12" t="s">
        <v>145</v>
      </c>
      <c r="G331" s="12" t="s">
        <v>32</v>
      </c>
      <c r="H331" s="5">
        <v>2120</v>
      </c>
      <c r="I331" s="5">
        <v>0</v>
      </c>
      <c r="J331" s="5">
        <v>250</v>
      </c>
      <c r="K331" s="5">
        <v>50</v>
      </c>
      <c r="L331" s="5">
        <v>1200</v>
      </c>
      <c r="M331" s="5">
        <v>0</v>
      </c>
      <c r="N331" s="5">
        <v>1500</v>
      </c>
      <c r="O331" s="5">
        <v>0</v>
      </c>
      <c r="P331" s="5">
        <v>600</v>
      </c>
      <c r="Q331" s="5">
        <v>1000</v>
      </c>
      <c r="R331" s="5">
        <v>0</v>
      </c>
      <c r="S331" s="5">
        <f t="shared" ref="S331:S392" si="11">SUM(H331:R331)</f>
        <v>6720</v>
      </c>
      <c r="T331" s="5">
        <v>4026.59</v>
      </c>
      <c r="U331" s="5">
        <v>2693.41</v>
      </c>
      <c r="V331" s="13" t="s">
        <v>33</v>
      </c>
    </row>
    <row r="332" spans="1:22" s="14" customFormat="1" ht="27.75" customHeight="1" x14ac:dyDescent="0.25">
      <c r="A332" s="11">
        <v>322</v>
      </c>
      <c r="B332" s="12" t="s">
        <v>722</v>
      </c>
      <c r="C332" s="11" t="str">
        <f t="shared" si="10"/>
        <v>011</v>
      </c>
      <c r="D332" s="11">
        <v>990038990</v>
      </c>
      <c r="E332" s="12" t="s">
        <v>723</v>
      </c>
      <c r="F332" s="12" t="s">
        <v>83</v>
      </c>
      <c r="G332" s="12" t="s">
        <v>41</v>
      </c>
      <c r="H332" s="5">
        <v>2281</v>
      </c>
      <c r="I332" s="5">
        <v>0</v>
      </c>
      <c r="J332" s="5">
        <v>250</v>
      </c>
      <c r="K332" s="5">
        <v>50</v>
      </c>
      <c r="L332" s="5">
        <v>1200</v>
      </c>
      <c r="M332" s="5">
        <v>0</v>
      </c>
      <c r="N332" s="5">
        <v>1500</v>
      </c>
      <c r="O332" s="5">
        <v>0</v>
      </c>
      <c r="P332" s="5">
        <v>1000</v>
      </c>
      <c r="Q332" s="5">
        <v>600</v>
      </c>
      <c r="R332" s="5">
        <v>0</v>
      </c>
      <c r="S332" s="5">
        <f t="shared" si="11"/>
        <v>6881</v>
      </c>
      <c r="T332" s="5">
        <v>4386.4399999999996</v>
      </c>
      <c r="U332" s="5">
        <v>2494.56</v>
      </c>
      <c r="V332" s="13" t="s">
        <v>33</v>
      </c>
    </row>
    <row r="333" spans="1:22" s="14" customFormat="1" ht="27.75" customHeight="1" x14ac:dyDescent="0.25">
      <c r="A333" s="11">
        <v>323</v>
      </c>
      <c r="B333" s="12" t="s">
        <v>724</v>
      </c>
      <c r="C333" s="11" t="str">
        <f t="shared" si="10"/>
        <v>011</v>
      </c>
      <c r="D333" s="11">
        <v>990047561</v>
      </c>
      <c r="E333" s="12" t="s">
        <v>725</v>
      </c>
      <c r="F333" s="12" t="s">
        <v>229</v>
      </c>
      <c r="G333" s="12" t="s">
        <v>41</v>
      </c>
      <c r="H333" s="5">
        <v>1302</v>
      </c>
      <c r="I333" s="5">
        <v>0</v>
      </c>
      <c r="J333" s="5">
        <v>250</v>
      </c>
      <c r="K333" s="5">
        <v>50</v>
      </c>
      <c r="L333" s="5">
        <v>1200</v>
      </c>
      <c r="M333" s="5">
        <v>0</v>
      </c>
      <c r="N333" s="5">
        <v>1500</v>
      </c>
      <c r="O333" s="5">
        <v>500</v>
      </c>
      <c r="P333" s="5">
        <v>0</v>
      </c>
      <c r="Q333" s="5">
        <v>0</v>
      </c>
      <c r="R333" s="5">
        <v>0</v>
      </c>
      <c r="S333" s="5">
        <f t="shared" si="11"/>
        <v>4802</v>
      </c>
      <c r="T333" s="5">
        <v>765.9</v>
      </c>
      <c r="U333" s="5">
        <v>4036.1</v>
      </c>
      <c r="V333" s="13" t="s">
        <v>33</v>
      </c>
    </row>
    <row r="334" spans="1:22" s="14" customFormat="1" ht="27.75" customHeight="1" x14ac:dyDescent="0.25">
      <c r="A334" s="11">
        <v>324</v>
      </c>
      <c r="B334" s="12" t="s">
        <v>726</v>
      </c>
      <c r="C334" s="11" t="str">
        <f t="shared" si="10"/>
        <v>011</v>
      </c>
      <c r="D334" s="11">
        <v>990047722</v>
      </c>
      <c r="E334" s="12" t="s">
        <v>727</v>
      </c>
      <c r="F334" s="12" t="s">
        <v>229</v>
      </c>
      <c r="G334" s="12" t="s">
        <v>32</v>
      </c>
      <c r="H334" s="5">
        <v>1302</v>
      </c>
      <c r="I334" s="5">
        <v>0</v>
      </c>
      <c r="J334" s="5">
        <v>250</v>
      </c>
      <c r="K334" s="5">
        <v>50</v>
      </c>
      <c r="L334" s="5">
        <v>1200</v>
      </c>
      <c r="M334" s="5">
        <v>0</v>
      </c>
      <c r="N334" s="5">
        <v>1500</v>
      </c>
      <c r="O334" s="5">
        <v>500</v>
      </c>
      <c r="P334" s="5">
        <v>0</v>
      </c>
      <c r="Q334" s="5">
        <v>0</v>
      </c>
      <c r="R334" s="5">
        <v>0</v>
      </c>
      <c r="S334" s="5">
        <f t="shared" si="11"/>
        <v>4802</v>
      </c>
      <c r="T334" s="5">
        <v>705.9</v>
      </c>
      <c r="U334" s="5">
        <v>4096.1000000000004</v>
      </c>
      <c r="V334" s="13" t="s">
        <v>33</v>
      </c>
    </row>
    <row r="335" spans="1:22" s="14" customFormat="1" ht="27.75" customHeight="1" x14ac:dyDescent="0.25">
      <c r="A335" s="11">
        <v>325</v>
      </c>
      <c r="B335" s="12" t="s">
        <v>728</v>
      </c>
      <c r="C335" s="11" t="str">
        <f t="shared" si="10"/>
        <v>011</v>
      </c>
      <c r="D335" s="11">
        <v>990039433</v>
      </c>
      <c r="E335" s="12" t="s">
        <v>729</v>
      </c>
      <c r="F335" s="12" t="s">
        <v>136</v>
      </c>
      <c r="G335" s="12" t="s">
        <v>41</v>
      </c>
      <c r="H335" s="5">
        <v>1159</v>
      </c>
      <c r="I335" s="5">
        <v>0</v>
      </c>
      <c r="J335" s="5">
        <v>250</v>
      </c>
      <c r="K335" s="5">
        <v>75</v>
      </c>
      <c r="L335" s="5">
        <v>1200</v>
      </c>
      <c r="M335" s="5">
        <v>0</v>
      </c>
      <c r="N335" s="5">
        <v>1500</v>
      </c>
      <c r="O335" s="5">
        <v>500</v>
      </c>
      <c r="P335" s="5">
        <v>0</v>
      </c>
      <c r="Q335" s="5">
        <v>0</v>
      </c>
      <c r="R335" s="5">
        <v>0</v>
      </c>
      <c r="S335" s="5">
        <f t="shared" si="11"/>
        <v>4684</v>
      </c>
      <c r="T335" s="5">
        <v>2855.44</v>
      </c>
      <c r="U335" s="5">
        <v>1828.56</v>
      </c>
      <c r="V335" s="13" t="s">
        <v>33</v>
      </c>
    </row>
    <row r="336" spans="1:22" s="14" customFormat="1" ht="27.75" customHeight="1" x14ac:dyDescent="0.25">
      <c r="A336" s="11">
        <v>326</v>
      </c>
      <c r="B336" s="12" t="s">
        <v>730</v>
      </c>
      <c r="C336" s="11" t="str">
        <f t="shared" si="10"/>
        <v>011</v>
      </c>
      <c r="D336" s="11">
        <v>990049718</v>
      </c>
      <c r="E336" s="12" t="s">
        <v>731</v>
      </c>
      <c r="F336" s="12" t="s">
        <v>83</v>
      </c>
      <c r="G336" s="12" t="s">
        <v>32</v>
      </c>
      <c r="H336" s="5">
        <v>2281</v>
      </c>
      <c r="I336" s="5">
        <v>0</v>
      </c>
      <c r="J336" s="5">
        <v>250</v>
      </c>
      <c r="K336" s="5">
        <v>50</v>
      </c>
      <c r="L336" s="5">
        <v>1200</v>
      </c>
      <c r="M336" s="5">
        <v>0</v>
      </c>
      <c r="N336" s="5">
        <v>1500</v>
      </c>
      <c r="O336" s="5">
        <v>0</v>
      </c>
      <c r="P336" s="5">
        <v>1000</v>
      </c>
      <c r="Q336" s="5">
        <v>0</v>
      </c>
      <c r="R336" s="5">
        <v>0</v>
      </c>
      <c r="S336" s="5">
        <f t="shared" si="11"/>
        <v>6281</v>
      </c>
      <c r="T336" s="5">
        <v>1464.53</v>
      </c>
      <c r="U336" s="5">
        <v>4816.47</v>
      </c>
      <c r="V336" s="13" t="s">
        <v>33</v>
      </c>
    </row>
    <row r="337" spans="1:22" s="14" customFormat="1" ht="27.75" customHeight="1" x14ac:dyDescent="0.25">
      <c r="A337" s="11">
        <v>327</v>
      </c>
      <c r="B337" s="12" t="s">
        <v>732</v>
      </c>
      <c r="C337" s="11" t="str">
        <f t="shared" si="10"/>
        <v>011</v>
      </c>
      <c r="D337" s="11">
        <v>990051040</v>
      </c>
      <c r="E337" s="12" t="s">
        <v>733</v>
      </c>
      <c r="F337" s="12" t="s">
        <v>83</v>
      </c>
      <c r="G337" s="12" t="s">
        <v>32</v>
      </c>
      <c r="H337" s="5">
        <v>2281</v>
      </c>
      <c r="I337" s="5">
        <v>0</v>
      </c>
      <c r="J337" s="5">
        <v>250</v>
      </c>
      <c r="K337" s="5">
        <v>50</v>
      </c>
      <c r="L337" s="5">
        <v>1200</v>
      </c>
      <c r="M337" s="5">
        <v>0</v>
      </c>
      <c r="N337" s="5">
        <v>1500</v>
      </c>
      <c r="O337" s="5">
        <v>0</v>
      </c>
      <c r="P337" s="5">
        <v>1000</v>
      </c>
      <c r="Q337" s="5">
        <v>500</v>
      </c>
      <c r="R337" s="5">
        <v>0</v>
      </c>
      <c r="S337" s="5">
        <f t="shared" si="11"/>
        <v>6781</v>
      </c>
      <c r="T337" s="5">
        <v>3683.66</v>
      </c>
      <c r="U337" s="5">
        <v>3097.34</v>
      </c>
      <c r="V337" s="13" t="s">
        <v>33</v>
      </c>
    </row>
    <row r="338" spans="1:22" s="14" customFormat="1" ht="27.75" customHeight="1" x14ac:dyDescent="0.25">
      <c r="A338" s="11">
        <v>328</v>
      </c>
      <c r="B338" s="12" t="s">
        <v>734</v>
      </c>
      <c r="C338" s="11" t="str">
        <f t="shared" si="10"/>
        <v>011</v>
      </c>
      <c r="D338" s="11">
        <v>990058969</v>
      </c>
      <c r="E338" s="12" t="s">
        <v>735</v>
      </c>
      <c r="F338" s="12" t="s">
        <v>145</v>
      </c>
      <c r="G338" s="12" t="s">
        <v>32</v>
      </c>
      <c r="H338" s="5">
        <v>2120</v>
      </c>
      <c r="I338" s="5">
        <v>0</v>
      </c>
      <c r="J338" s="5">
        <v>250</v>
      </c>
      <c r="K338" s="5">
        <v>50</v>
      </c>
      <c r="L338" s="5">
        <v>1200</v>
      </c>
      <c r="M338" s="5">
        <v>0</v>
      </c>
      <c r="N338" s="5">
        <v>1500</v>
      </c>
      <c r="O338" s="5">
        <v>0</v>
      </c>
      <c r="P338" s="5">
        <v>600</v>
      </c>
      <c r="Q338" s="5">
        <v>0</v>
      </c>
      <c r="R338" s="5">
        <v>0</v>
      </c>
      <c r="S338" s="5">
        <f t="shared" si="11"/>
        <v>5720</v>
      </c>
      <c r="T338" s="5">
        <v>5355.97</v>
      </c>
      <c r="U338" s="5">
        <v>364.03</v>
      </c>
      <c r="V338" s="13" t="s">
        <v>33</v>
      </c>
    </row>
    <row r="339" spans="1:22" s="14" customFormat="1" ht="27.75" customHeight="1" x14ac:dyDescent="0.25">
      <c r="A339" s="11">
        <v>329</v>
      </c>
      <c r="B339" s="12" t="s">
        <v>736</v>
      </c>
      <c r="C339" s="11" t="str">
        <f t="shared" si="10"/>
        <v>011</v>
      </c>
      <c r="D339" s="11">
        <v>990039350</v>
      </c>
      <c r="E339" s="12" t="s">
        <v>737</v>
      </c>
      <c r="F339" s="12" t="s">
        <v>625</v>
      </c>
      <c r="G339" s="12" t="s">
        <v>37</v>
      </c>
      <c r="H339" s="5">
        <v>1701</v>
      </c>
      <c r="I339" s="5">
        <v>0</v>
      </c>
      <c r="J339" s="5">
        <v>250</v>
      </c>
      <c r="K339" s="5">
        <v>75</v>
      </c>
      <c r="L339" s="5">
        <v>1200</v>
      </c>
      <c r="M339" s="5">
        <v>0</v>
      </c>
      <c r="N339" s="5">
        <v>1500</v>
      </c>
      <c r="O339" s="5">
        <v>500</v>
      </c>
      <c r="P339" s="5">
        <v>0</v>
      </c>
      <c r="Q339" s="5">
        <v>0</v>
      </c>
      <c r="R339" s="5">
        <v>0</v>
      </c>
      <c r="S339" s="5">
        <f t="shared" si="11"/>
        <v>5226</v>
      </c>
      <c r="T339" s="5">
        <v>847.37</v>
      </c>
      <c r="U339" s="5">
        <v>4378.63</v>
      </c>
      <c r="V339" s="13" t="s">
        <v>33</v>
      </c>
    </row>
    <row r="340" spans="1:22" s="14" customFormat="1" ht="27.75" customHeight="1" x14ac:dyDescent="0.25">
      <c r="A340" s="11">
        <v>330</v>
      </c>
      <c r="B340" s="12" t="s">
        <v>738</v>
      </c>
      <c r="C340" s="11" t="str">
        <f t="shared" si="10"/>
        <v>011</v>
      </c>
      <c r="D340" s="11">
        <v>990039009</v>
      </c>
      <c r="E340" s="12" t="s">
        <v>739</v>
      </c>
      <c r="F340" s="12" t="s">
        <v>83</v>
      </c>
      <c r="G340" s="12" t="s">
        <v>37</v>
      </c>
      <c r="H340" s="5">
        <v>2281</v>
      </c>
      <c r="I340" s="5">
        <v>0</v>
      </c>
      <c r="J340" s="5">
        <v>250</v>
      </c>
      <c r="K340" s="5">
        <v>50</v>
      </c>
      <c r="L340" s="5">
        <v>1200</v>
      </c>
      <c r="M340" s="5">
        <v>0</v>
      </c>
      <c r="N340" s="5">
        <v>1500</v>
      </c>
      <c r="O340" s="5">
        <v>0</v>
      </c>
      <c r="P340" s="5">
        <v>1000</v>
      </c>
      <c r="Q340" s="5">
        <v>1000</v>
      </c>
      <c r="R340" s="5">
        <v>0</v>
      </c>
      <c r="S340" s="5">
        <f t="shared" si="11"/>
        <v>7281</v>
      </c>
      <c r="T340" s="5">
        <v>4207.4799999999996</v>
      </c>
      <c r="U340" s="5">
        <v>3073.52</v>
      </c>
      <c r="V340" s="13" t="s">
        <v>33</v>
      </c>
    </row>
    <row r="341" spans="1:22" s="14" customFormat="1" ht="27.75" customHeight="1" x14ac:dyDescent="0.25">
      <c r="A341" s="11">
        <v>331</v>
      </c>
      <c r="B341" s="12" t="s">
        <v>740</v>
      </c>
      <c r="C341" s="11" t="str">
        <f t="shared" si="10"/>
        <v>011</v>
      </c>
      <c r="D341" s="11">
        <v>990039442</v>
      </c>
      <c r="E341" s="12" t="s">
        <v>741</v>
      </c>
      <c r="F341" s="12" t="s">
        <v>145</v>
      </c>
      <c r="G341" s="12" t="s">
        <v>32</v>
      </c>
      <c r="H341" s="5">
        <v>2120</v>
      </c>
      <c r="I341" s="5">
        <v>0</v>
      </c>
      <c r="J341" s="5">
        <v>250</v>
      </c>
      <c r="K341" s="5">
        <v>75</v>
      </c>
      <c r="L341" s="5">
        <v>1200</v>
      </c>
      <c r="M341" s="5">
        <v>0</v>
      </c>
      <c r="N341" s="5">
        <v>1500</v>
      </c>
      <c r="O341" s="5">
        <v>0</v>
      </c>
      <c r="P341" s="5">
        <v>600</v>
      </c>
      <c r="Q341" s="5">
        <v>0</v>
      </c>
      <c r="R341" s="5">
        <v>0</v>
      </c>
      <c r="S341" s="5">
        <f t="shared" si="11"/>
        <v>5745</v>
      </c>
      <c r="T341" s="5">
        <v>4203.3500000000004</v>
      </c>
      <c r="U341" s="5">
        <v>1541.65</v>
      </c>
      <c r="V341" s="13" t="s">
        <v>33</v>
      </c>
    </row>
    <row r="342" spans="1:22" s="14" customFormat="1" ht="27.75" customHeight="1" x14ac:dyDescent="0.25">
      <c r="A342" s="11">
        <v>332</v>
      </c>
      <c r="B342" s="12" t="s">
        <v>742</v>
      </c>
      <c r="C342" s="11" t="str">
        <f t="shared" si="10"/>
        <v>011</v>
      </c>
      <c r="D342" s="11">
        <v>990039464</v>
      </c>
      <c r="E342" s="12" t="s">
        <v>743</v>
      </c>
      <c r="F342" s="12" t="s">
        <v>150</v>
      </c>
      <c r="G342" s="12" t="s">
        <v>37</v>
      </c>
      <c r="H342" s="5">
        <v>1960</v>
      </c>
      <c r="I342" s="5">
        <v>0</v>
      </c>
      <c r="J342" s="5">
        <v>250</v>
      </c>
      <c r="K342" s="5">
        <v>75</v>
      </c>
      <c r="L342" s="5">
        <v>1200</v>
      </c>
      <c r="M342" s="5">
        <v>0</v>
      </c>
      <c r="N342" s="5">
        <v>1500</v>
      </c>
      <c r="O342" s="5">
        <v>500</v>
      </c>
      <c r="P342" s="5">
        <v>0</v>
      </c>
      <c r="Q342" s="5">
        <v>0</v>
      </c>
      <c r="R342" s="5">
        <v>0</v>
      </c>
      <c r="S342" s="5">
        <f t="shared" si="11"/>
        <v>5485</v>
      </c>
      <c r="T342" s="5">
        <v>1666.23</v>
      </c>
      <c r="U342" s="5">
        <v>3818.77</v>
      </c>
      <c r="V342" s="13" t="s">
        <v>33</v>
      </c>
    </row>
    <row r="343" spans="1:22" s="14" customFormat="1" ht="27.75" customHeight="1" x14ac:dyDescent="0.25">
      <c r="A343" s="11">
        <v>333</v>
      </c>
      <c r="B343" s="12" t="s">
        <v>744</v>
      </c>
      <c r="C343" s="11" t="str">
        <f t="shared" si="10"/>
        <v>011</v>
      </c>
      <c r="D343" s="11">
        <v>9901119621</v>
      </c>
      <c r="E343" s="12" t="s">
        <v>745</v>
      </c>
      <c r="F343" s="12" t="s">
        <v>49</v>
      </c>
      <c r="G343" s="12" t="s">
        <v>32</v>
      </c>
      <c r="H343" s="5">
        <v>1649</v>
      </c>
      <c r="I343" s="5">
        <v>0</v>
      </c>
      <c r="J343" s="5">
        <v>250</v>
      </c>
      <c r="K343" s="5">
        <v>35</v>
      </c>
      <c r="L343" s="5">
        <v>1200</v>
      </c>
      <c r="M343" s="5">
        <v>0</v>
      </c>
      <c r="N343" s="5">
        <v>1500</v>
      </c>
      <c r="O343" s="5">
        <v>0</v>
      </c>
      <c r="P343" s="5">
        <v>600</v>
      </c>
      <c r="Q343" s="5">
        <v>0</v>
      </c>
      <c r="R343" s="5">
        <v>0</v>
      </c>
      <c r="S343" s="5">
        <f t="shared" si="11"/>
        <v>5234</v>
      </c>
      <c r="T343" s="5">
        <v>788.91</v>
      </c>
      <c r="U343" s="5">
        <v>4445.09</v>
      </c>
      <c r="V343" s="13" t="s">
        <v>33</v>
      </c>
    </row>
    <row r="344" spans="1:22" s="14" customFormat="1" ht="27.75" customHeight="1" x14ac:dyDescent="0.25">
      <c r="A344" s="11">
        <v>334</v>
      </c>
      <c r="B344" s="12" t="s">
        <v>746</v>
      </c>
      <c r="C344" s="11" t="str">
        <f t="shared" si="10"/>
        <v>022</v>
      </c>
      <c r="D344" s="11">
        <v>990084086</v>
      </c>
      <c r="E344" s="12" t="s">
        <v>747</v>
      </c>
      <c r="F344" s="12" t="s">
        <v>124</v>
      </c>
      <c r="G344" s="12" t="s">
        <v>37</v>
      </c>
      <c r="H344" s="5">
        <v>17357.14</v>
      </c>
      <c r="I344" s="5">
        <v>361.61</v>
      </c>
      <c r="J344" s="5">
        <v>241.07</v>
      </c>
      <c r="K344" s="5">
        <v>0</v>
      </c>
      <c r="L344" s="5">
        <v>1157.1400000000001</v>
      </c>
      <c r="M344" s="5">
        <v>0</v>
      </c>
      <c r="N344" s="5">
        <v>1446.43</v>
      </c>
      <c r="O344" s="5">
        <v>0</v>
      </c>
      <c r="P344" s="5">
        <v>0</v>
      </c>
      <c r="Q344" s="5">
        <v>0</v>
      </c>
      <c r="R344" s="5">
        <v>0</v>
      </c>
      <c r="S344" s="5">
        <f t="shared" si="11"/>
        <v>20563.39</v>
      </c>
      <c r="T344" s="5">
        <v>3931.15</v>
      </c>
      <c r="U344" s="5">
        <v>16632.240000000002</v>
      </c>
      <c r="V344" s="13" t="s">
        <v>33</v>
      </c>
    </row>
    <row r="345" spans="1:22" s="14" customFormat="1" ht="27.75" customHeight="1" x14ac:dyDescent="0.25">
      <c r="A345" s="11">
        <v>335</v>
      </c>
      <c r="B345" s="12" t="s">
        <v>748</v>
      </c>
      <c r="C345" s="11" t="str">
        <f t="shared" si="10"/>
        <v>011</v>
      </c>
      <c r="D345" s="11">
        <v>990039229</v>
      </c>
      <c r="E345" s="12" t="s">
        <v>749</v>
      </c>
      <c r="F345" s="12" t="s">
        <v>454</v>
      </c>
      <c r="G345" s="12" t="s">
        <v>37</v>
      </c>
      <c r="H345" s="5">
        <v>1991</v>
      </c>
      <c r="I345" s="5">
        <v>0</v>
      </c>
      <c r="J345" s="5">
        <v>250</v>
      </c>
      <c r="K345" s="5">
        <v>75</v>
      </c>
      <c r="L345" s="5">
        <v>1200</v>
      </c>
      <c r="M345" s="5">
        <v>0</v>
      </c>
      <c r="N345" s="5">
        <v>1500</v>
      </c>
      <c r="O345" s="5">
        <v>500</v>
      </c>
      <c r="P345" s="5">
        <v>0</v>
      </c>
      <c r="Q345" s="5">
        <v>0</v>
      </c>
      <c r="R345" s="5">
        <v>0</v>
      </c>
      <c r="S345" s="5">
        <f t="shared" si="11"/>
        <v>5516</v>
      </c>
      <c r="T345" s="5">
        <v>936.52</v>
      </c>
      <c r="U345" s="5">
        <v>4579.4799999999996</v>
      </c>
      <c r="V345" s="13" t="s">
        <v>33</v>
      </c>
    </row>
    <row r="346" spans="1:22" s="14" customFormat="1" ht="27.75" customHeight="1" x14ac:dyDescent="0.25">
      <c r="A346" s="11">
        <v>336</v>
      </c>
      <c r="B346" s="12" t="s">
        <v>750</v>
      </c>
      <c r="C346" s="11" t="str">
        <f t="shared" si="10"/>
        <v>011</v>
      </c>
      <c r="D346" s="11">
        <v>990039515</v>
      </c>
      <c r="E346" s="12" t="s">
        <v>751</v>
      </c>
      <c r="F346" s="12" t="s">
        <v>83</v>
      </c>
      <c r="G346" s="12" t="s">
        <v>32</v>
      </c>
      <c r="H346" s="5">
        <v>2281</v>
      </c>
      <c r="I346" s="5">
        <v>0</v>
      </c>
      <c r="J346" s="5">
        <v>250</v>
      </c>
      <c r="K346" s="5">
        <v>75</v>
      </c>
      <c r="L346" s="5">
        <v>1200</v>
      </c>
      <c r="M346" s="5">
        <v>0</v>
      </c>
      <c r="N346" s="5">
        <v>1500</v>
      </c>
      <c r="O346" s="5">
        <v>0</v>
      </c>
      <c r="P346" s="5">
        <v>1000</v>
      </c>
      <c r="Q346" s="5">
        <v>0</v>
      </c>
      <c r="R346" s="5">
        <v>0</v>
      </c>
      <c r="S346" s="5">
        <f t="shared" si="11"/>
        <v>6306</v>
      </c>
      <c r="T346" s="5">
        <v>5078.93</v>
      </c>
      <c r="U346" s="5">
        <v>1227.07</v>
      </c>
      <c r="V346" s="13" t="s">
        <v>33</v>
      </c>
    </row>
    <row r="347" spans="1:22" s="14" customFormat="1" ht="27.75" customHeight="1" x14ac:dyDescent="0.25">
      <c r="A347" s="11">
        <v>337</v>
      </c>
      <c r="B347" s="12" t="s">
        <v>752</v>
      </c>
      <c r="C347" s="11" t="str">
        <f t="shared" si="10"/>
        <v>011</v>
      </c>
      <c r="D347" s="11">
        <v>990039516</v>
      </c>
      <c r="E347" s="12" t="s">
        <v>753</v>
      </c>
      <c r="F347" s="12" t="s">
        <v>83</v>
      </c>
      <c r="G347" s="12" t="s">
        <v>37</v>
      </c>
      <c r="H347" s="5">
        <v>2281</v>
      </c>
      <c r="I347" s="5">
        <v>0</v>
      </c>
      <c r="J347" s="5">
        <v>250</v>
      </c>
      <c r="K347" s="5">
        <v>75</v>
      </c>
      <c r="L347" s="5">
        <v>1200</v>
      </c>
      <c r="M347" s="5">
        <v>0</v>
      </c>
      <c r="N347" s="5">
        <v>1500</v>
      </c>
      <c r="O347" s="5">
        <v>0</v>
      </c>
      <c r="P347" s="5">
        <v>1000</v>
      </c>
      <c r="Q347" s="5">
        <v>0</v>
      </c>
      <c r="R347" s="5">
        <v>0</v>
      </c>
      <c r="S347" s="5">
        <f t="shared" si="11"/>
        <v>6306</v>
      </c>
      <c r="T347" s="5">
        <v>3807.86</v>
      </c>
      <c r="U347" s="5">
        <v>2498.14</v>
      </c>
      <c r="V347" s="13" t="s">
        <v>33</v>
      </c>
    </row>
    <row r="348" spans="1:22" s="14" customFormat="1" ht="27.75" customHeight="1" x14ac:dyDescent="0.25">
      <c r="A348" s="11">
        <v>338</v>
      </c>
      <c r="B348" s="12" t="s">
        <v>754</v>
      </c>
      <c r="C348" s="11" t="str">
        <f t="shared" si="10"/>
        <v>011</v>
      </c>
      <c r="D348" s="11">
        <v>990039534</v>
      </c>
      <c r="E348" s="12" t="s">
        <v>755</v>
      </c>
      <c r="F348" s="12" t="s">
        <v>31</v>
      </c>
      <c r="G348" s="12" t="s">
        <v>37</v>
      </c>
      <c r="H348" s="5">
        <v>1286</v>
      </c>
      <c r="I348" s="5">
        <v>0</v>
      </c>
      <c r="J348" s="5">
        <v>250</v>
      </c>
      <c r="K348" s="5">
        <v>75</v>
      </c>
      <c r="L348" s="5">
        <v>1200</v>
      </c>
      <c r="M348" s="5">
        <v>0</v>
      </c>
      <c r="N348" s="5">
        <v>1500</v>
      </c>
      <c r="O348" s="5">
        <v>500</v>
      </c>
      <c r="P348" s="5">
        <v>0</v>
      </c>
      <c r="Q348" s="5">
        <v>0</v>
      </c>
      <c r="R348" s="5">
        <v>0</v>
      </c>
      <c r="S348" s="5">
        <f t="shared" si="11"/>
        <v>4811</v>
      </c>
      <c r="T348" s="5">
        <v>3200.07</v>
      </c>
      <c r="U348" s="5">
        <v>1610.93</v>
      </c>
      <c r="V348" s="13" t="s">
        <v>33</v>
      </c>
    </row>
    <row r="349" spans="1:22" s="14" customFormat="1" ht="27.75" customHeight="1" x14ac:dyDescent="0.25">
      <c r="A349" s="11">
        <v>339</v>
      </c>
      <c r="B349" s="12" t="s">
        <v>756</v>
      </c>
      <c r="C349" s="11" t="str">
        <f t="shared" si="10"/>
        <v>011</v>
      </c>
      <c r="D349" s="11">
        <v>990055357</v>
      </c>
      <c r="E349" s="12" t="s">
        <v>757</v>
      </c>
      <c r="F349" s="12" t="s">
        <v>685</v>
      </c>
      <c r="G349" s="12" t="s">
        <v>37</v>
      </c>
      <c r="H349" s="5">
        <v>1575</v>
      </c>
      <c r="I349" s="5">
        <v>0</v>
      </c>
      <c r="J349" s="5">
        <v>250</v>
      </c>
      <c r="K349" s="5">
        <v>0</v>
      </c>
      <c r="L349" s="5">
        <v>1200</v>
      </c>
      <c r="M349" s="5">
        <v>0</v>
      </c>
      <c r="N349" s="5">
        <v>1500</v>
      </c>
      <c r="O349" s="5">
        <v>500</v>
      </c>
      <c r="P349" s="5">
        <v>0</v>
      </c>
      <c r="Q349" s="5">
        <v>0</v>
      </c>
      <c r="R349" s="5">
        <v>0</v>
      </c>
      <c r="S349" s="5">
        <f t="shared" si="11"/>
        <v>5025</v>
      </c>
      <c r="T349" s="5">
        <v>748.68</v>
      </c>
      <c r="U349" s="5">
        <v>4276.32</v>
      </c>
      <c r="V349" s="13" t="s">
        <v>33</v>
      </c>
    </row>
    <row r="350" spans="1:22" s="14" customFormat="1" ht="27.75" customHeight="1" x14ac:dyDescent="0.25">
      <c r="A350" s="11">
        <v>340</v>
      </c>
      <c r="B350" s="12" t="s">
        <v>758</v>
      </c>
      <c r="C350" s="11" t="str">
        <f t="shared" si="10"/>
        <v>011</v>
      </c>
      <c r="D350" s="11">
        <v>9901039026</v>
      </c>
      <c r="E350" s="12" t="s">
        <v>759</v>
      </c>
      <c r="F350" s="12" t="s">
        <v>49</v>
      </c>
      <c r="G350" s="12" t="s">
        <v>32</v>
      </c>
      <c r="H350" s="5">
        <v>1649</v>
      </c>
      <c r="I350" s="5">
        <v>0</v>
      </c>
      <c r="J350" s="5">
        <v>250</v>
      </c>
      <c r="K350" s="5">
        <v>35</v>
      </c>
      <c r="L350" s="5">
        <v>1200</v>
      </c>
      <c r="M350" s="5">
        <v>0</v>
      </c>
      <c r="N350" s="5">
        <v>1500</v>
      </c>
      <c r="O350" s="5">
        <v>0</v>
      </c>
      <c r="P350" s="5">
        <v>600</v>
      </c>
      <c r="Q350" s="5">
        <v>0</v>
      </c>
      <c r="R350" s="5">
        <v>0</v>
      </c>
      <c r="S350" s="5">
        <f t="shared" si="11"/>
        <v>5234</v>
      </c>
      <c r="T350" s="5">
        <v>3398.91</v>
      </c>
      <c r="U350" s="5">
        <v>1835.09</v>
      </c>
      <c r="V350" s="13" t="s">
        <v>33</v>
      </c>
    </row>
    <row r="351" spans="1:22" s="14" customFormat="1" ht="27.75" customHeight="1" x14ac:dyDescent="0.25">
      <c r="A351" s="11">
        <v>341</v>
      </c>
      <c r="B351" s="12" t="s">
        <v>760</v>
      </c>
      <c r="C351" s="11" t="str">
        <f t="shared" si="10"/>
        <v>011</v>
      </c>
      <c r="D351" s="11">
        <v>9901119637</v>
      </c>
      <c r="E351" s="12" t="s">
        <v>761</v>
      </c>
      <c r="F351" s="12" t="s">
        <v>83</v>
      </c>
      <c r="G351" s="12" t="s">
        <v>32</v>
      </c>
      <c r="H351" s="5">
        <v>2258.4299999999998</v>
      </c>
      <c r="I351" s="5">
        <v>0</v>
      </c>
      <c r="J351" s="5">
        <v>250</v>
      </c>
      <c r="K351" s="5">
        <v>35</v>
      </c>
      <c r="L351" s="5">
        <v>1200</v>
      </c>
      <c r="M351" s="5">
        <v>0</v>
      </c>
      <c r="N351" s="5">
        <v>1500</v>
      </c>
      <c r="O351" s="5">
        <v>0</v>
      </c>
      <c r="P351" s="5">
        <v>985.71999999999991</v>
      </c>
      <c r="Q351" s="5">
        <v>0</v>
      </c>
      <c r="R351" s="5">
        <v>0</v>
      </c>
      <c r="S351" s="5">
        <f t="shared" si="11"/>
        <v>6229.1500000000005</v>
      </c>
      <c r="T351" s="5">
        <v>1695</v>
      </c>
      <c r="U351" s="5">
        <v>1835.09</v>
      </c>
      <c r="V351" s="13" t="s">
        <v>33</v>
      </c>
    </row>
    <row r="352" spans="1:22" s="14" customFormat="1" ht="27.75" customHeight="1" x14ac:dyDescent="0.25">
      <c r="A352" s="11">
        <v>342</v>
      </c>
      <c r="B352" s="12" t="s">
        <v>762</v>
      </c>
      <c r="C352" s="11" t="str">
        <f t="shared" si="10"/>
        <v>011</v>
      </c>
      <c r="D352" s="11">
        <v>9901157854</v>
      </c>
      <c r="E352" s="12" t="s">
        <v>763</v>
      </c>
      <c r="F352" s="12" t="s">
        <v>86</v>
      </c>
      <c r="G352" s="12" t="s">
        <v>53</v>
      </c>
      <c r="H352" s="5">
        <v>1039</v>
      </c>
      <c r="I352" s="5">
        <v>0</v>
      </c>
      <c r="J352" s="5">
        <v>250</v>
      </c>
      <c r="K352" s="5">
        <v>0</v>
      </c>
      <c r="L352" s="5">
        <v>1200</v>
      </c>
      <c r="M352" s="5">
        <v>0</v>
      </c>
      <c r="N352" s="5">
        <v>1500</v>
      </c>
      <c r="O352" s="5">
        <v>500</v>
      </c>
      <c r="P352" s="5">
        <v>0</v>
      </c>
      <c r="Q352" s="5">
        <v>0</v>
      </c>
      <c r="R352" s="5">
        <v>0</v>
      </c>
      <c r="S352" s="5">
        <f t="shared" si="11"/>
        <v>4489</v>
      </c>
      <c r="T352" s="5">
        <v>2193.11</v>
      </c>
      <c r="U352" s="5">
        <v>2295.89</v>
      </c>
      <c r="V352" s="13" t="s">
        <v>33</v>
      </c>
    </row>
    <row r="353" spans="1:22" s="14" customFormat="1" ht="27.75" customHeight="1" x14ac:dyDescent="0.25">
      <c r="A353" s="11">
        <v>343</v>
      </c>
      <c r="B353" s="12" t="s">
        <v>764</v>
      </c>
      <c r="C353" s="11" t="str">
        <f t="shared" si="10"/>
        <v>011</v>
      </c>
      <c r="D353" s="11">
        <v>990038821</v>
      </c>
      <c r="E353" s="12" t="s">
        <v>765</v>
      </c>
      <c r="F353" s="12" t="s">
        <v>52</v>
      </c>
      <c r="G353" s="12" t="s">
        <v>53</v>
      </c>
      <c r="H353" s="5">
        <v>1105</v>
      </c>
      <c r="I353" s="5">
        <v>0</v>
      </c>
      <c r="J353" s="5">
        <v>250</v>
      </c>
      <c r="K353" s="5">
        <v>75</v>
      </c>
      <c r="L353" s="5">
        <v>1200</v>
      </c>
      <c r="M353" s="5">
        <v>0</v>
      </c>
      <c r="N353" s="5">
        <v>1500</v>
      </c>
      <c r="O353" s="5">
        <v>500</v>
      </c>
      <c r="P353" s="5">
        <v>0</v>
      </c>
      <c r="Q353" s="5">
        <v>0</v>
      </c>
      <c r="R353" s="5">
        <v>0</v>
      </c>
      <c r="S353" s="5">
        <f t="shared" si="11"/>
        <v>4630</v>
      </c>
      <c r="T353" s="5">
        <v>672.8</v>
      </c>
      <c r="U353" s="5">
        <v>3957.2</v>
      </c>
      <c r="V353" s="13" t="s">
        <v>33</v>
      </c>
    </row>
    <row r="354" spans="1:22" s="14" customFormat="1" ht="27.75" customHeight="1" x14ac:dyDescent="0.25">
      <c r="A354" s="11">
        <v>344</v>
      </c>
      <c r="B354" s="12" t="s">
        <v>766</v>
      </c>
      <c r="C354" s="11" t="str">
        <f t="shared" si="10"/>
        <v>011</v>
      </c>
      <c r="D354" s="11">
        <v>990039137</v>
      </c>
      <c r="E354" s="12" t="s">
        <v>767</v>
      </c>
      <c r="F354" s="12" t="s">
        <v>52</v>
      </c>
      <c r="G354" s="12" t="s">
        <v>53</v>
      </c>
      <c r="H354" s="5">
        <v>1105</v>
      </c>
      <c r="I354" s="5">
        <v>0</v>
      </c>
      <c r="J354" s="5">
        <v>250</v>
      </c>
      <c r="K354" s="5">
        <v>75</v>
      </c>
      <c r="L354" s="5">
        <v>1200</v>
      </c>
      <c r="M354" s="5">
        <v>0</v>
      </c>
      <c r="N354" s="5">
        <v>1500</v>
      </c>
      <c r="O354" s="5">
        <v>500</v>
      </c>
      <c r="P354" s="5">
        <v>0</v>
      </c>
      <c r="Q354" s="5">
        <v>0</v>
      </c>
      <c r="R354" s="5">
        <v>0</v>
      </c>
      <c r="S354" s="5">
        <f t="shared" si="11"/>
        <v>4630</v>
      </c>
      <c r="T354" s="5">
        <v>2308.64</v>
      </c>
      <c r="U354" s="5">
        <v>2321.36</v>
      </c>
      <c r="V354" s="13" t="s">
        <v>33</v>
      </c>
    </row>
    <row r="355" spans="1:22" s="14" customFormat="1" ht="27.75" customHeight="1" x14ac:dyDescent="0.25">
      <c r="A355" s="11">
        <v>345</v>
      </c>
      <c r="B355" s="12" t="s">
        <v>768</v>
      </c>
      <c r="C355" s="11" t="str">
        <f t="shared" si="10"/>
        <v>011</v>
      </c>
      <c r="D355" s="11">
        <v>9901123998</v>
      </c>
      <c r="E355" s="12" t="s">
        <v>769</v>
      </c>
      <c r="F355" s="12" t="s">
        <v>49</v>
      </c>
      <c r="G355" s="12" t="s">
        <v>32</v>
      </c>
      <c r="H355" s="5">
        <v>1649</v>
      </c>
      <c r="I355" s="5">
        <v>0</v>
      </c>
      <c r="J355" s="5">
        <v>250</v>
      </c>
      <c r="K355" s="5">
        <v>0</v>
      </c>
      <c r="L355" s="5">
        <v>1200</v>
      </c>
      <c r="M355" s="5">
        <v>0</v>
      </c>
      <c r="N355" s="5">
        <v>1500</v>
      </c>
      <c r="O355" s="5">
        <v>0</v>
      </c>
      <c r="P355" s="5">
        <v>600</v>
      </c>
      <c r="Q355" s="5">
        <v>0</v>
      </c>
      <c r="R355" s="5">
        <v>0</v>
      </c>
      <c r="S355" s="5">
        <f t="shared" si="11"/>
        <v>5199</v>
      </c>
      <c r="T355" s="5">
        <v>782.18</v>
      </c>
      <c r="U355" s="5">
        <v>4416.82</v>
      </c>
      <c r="V355" s="13" t="s">
        <v>33</v>
      </c>
    </row>
    <row r="356" spans="1:22" s="14" customFormat="1" ht="27.75" customHeight="1" x14ac:dyDescent="0.25">
      <c r="A356" s="11">
        <v>346</v>
      </c>
      <c r="B356" s="12" t="s">
        <v>770</v>
      </c>
      <c r="C356" s="11" t="str">
        <f t="shared" si="10"/>
        <v>011</v>
      </c>
      <c r="D356" s="11">
        <v>9901123514</v>
      </c>
      <c r="E356" s="12" t="s">
        <v>771</v>
      </c>
      <c r="F356" s="12" t="s">
        <v>49</v>
      </c>
      <c r="G356" s="12" t="s">
        <v>32</v>
      </c>
      <c r="H356" s="5">
        <v>1649</v>
      </c>
      <c r="I356" s="5">
        <v>0</v>
      </c>
      <c r="J356" s="5">
        <v>250</v>
      </c>
      <c r="K356" s="5">
        <v>0</v>
      </c>
      <c r="L356" s="5">
        <v>1200</v>
      </c>
      <c r="M356" s="5">
        <v>0</v>
      </c>
      <c r="N356" s="5">
        <v>1500</v>
      </c>
      <c r="O356" s="5">
        <v>0</v>
      </c>
      <c r="P356" s="5">
        <v>600</v>
      </c>
      <c r="Q356" s="5">
        <v>0</v>
      </c>
      <c r="R356" s="5">
        <v>0</v>
      </c>
      <c r="S356" s="5">
        <f t="shared" si="11"/>
        <v>5199</v>
      </c>
      <c r="T356" s="5">
        <v>782.18</v>
      </c>
      <c r="U356" s="5">
        <v>4416.82</v>
      </c>
      <c r="V356" s="13" t="s">
        <v>33</v>
      </c>
    </row>
    <row r="357" spans="1:22" s="14" customFormat="1" ht="27.75" customHeight="1" x14ac:dyDescent="0.25">
      <c r="A357" s="11">
        <v>347</v>
      </c>
      <c r="B357" s="12" t="s">
        <v>772</v>
      </c>
      <c r="C357" s="11" t="str">
        <f t="shared" si="10"/>
        <v>011</v>
      </c>
      <c r="D357" s="11">
        <v>990039287</v>
      </c>
      <c r="E357" s="12" t="s">
        <v>773</v>
      </c>
      <c r="F357" s="12" t="s">
        <v>83</v>
      </c>
      <c r="G357" s="12" t="s">
        <v>37</v>
      </c>
      <c r="H357" s="5">
        <v>2281</v>
      </c>
      <c r="I357" s="5">
        <v>0</v>
      </c>
      <c r="J357" s="5">
        <v>250</v>
      </c>
      <c r="K357" s="5">
        <v>75</v>
      </c>
      <c r="L357" s="5">
        <v>1200</v>
      </c>
      <c r="M357" s="5">
        <v>0</v>
      </c>
      <c r="N357" s="5">
        <v>1500</v>
      </c>
      <c r="O357" s="5">
        <v>0</v>
      </c>
      <c r="P357" s="5">
        <v>1000</v>
      </c>
      <c r="Q357" s="5">
        <v>0</v>
      </c>
      <c r="R357" s="5">
        <v>0</v>
      </c>
      <c r="S357" s="5">
        <f t="shared" si="11"/>
        <v>6306</v>
      </c>
      <c r="T357" s="5">
        <v>4264.42</v>
      </c>
      <c r="U357" s="5">
        <v>2041.58</v>
      </c>
      <c r="V357" s="13" t="s">
        <v>33</v>
      </c>
    </row>
    <row r="358" spans="1:22" s="14" customFormat="1" ht="27.75" customHeight="1" x14ac:dyDescent="0.25">
      <c r="A358" s="11">
        <v>348</v>
      </c>
      <c r="B358" s="12" t="s">
        <v>774</v>
      </c>
      <c r="C358" s="11" t="str">
        <f t="shared" si="10"/>
        <v>011</v>
      </c>
      <c r="D358" s="11">
        <v>990039502</v>
      </c>
      <c r="E358" s="12" t="s">
        <v>775</v>
      </c>
      <c r="F358" s="12" t="s">
        <v>94</v>
      </c>
      <c r="G358" s="12" t="s">
        <v>37</v>
      </c>
      <c r="H358" s="5">
        <v>1381</v>
      </c>
      <c r="I358" s="5">
        <v>0</v>
      </c>
      <c r="J358" s="5">
        <v>250</v>
      </c>
      <c r="K358" s="5">
        <v>75</v>
      </c>
      <c r="L358" s="5">
        <v>1200</v>
      </c>
      <c r="M358" s="5">
        <v>0</v>
      </c>
      <c r="N358" s="5">
        <v>1500</v>
      </c>
      <c r="O358" s="5">
        <v>500</v>
      </c>
      <c r="P358" s="5">
        <v>0</v>
      </c>
      <c r="Q358" s="5">
        <v>0</v>
      </c>
      <c r="R358" s="5">
        <v>0</v>
      </c>
      <c r="S358" s="5">
        <f t="shared" si="11"/>
        <v>4906</v>
      </c>
      <c r="T358" s="5">
        <v>2558.96</v>
      </c>
      <c r="U358" s="5">
        <v>2347.04</v>
      </c>
      <c r="V358" s="13" t="s">
        <v>33</v>
      </c>
    </row>
    <row r="359" spans="1:22" s="14" customFormat="1" ht="27.75" customHeight="1" x14ac:dyDescent="0.25">
      <c r="A359" s="11">
        <v>349</v>
      </c>
      <c r="B359" s="12" t="s">
        <v>776</v>
      </c>
      <c r="C359" s="11" t="str">
        <f t="shared" si="10"/>
        <v>011</v>
      </c>
      <c r="D359" s="11">
        <v>990093318</v>
      </c>
      <c r="E359" s="12" t="s">
        <v>777</v>
      </c>
      <c r="F359" s="12" t="s">
        <v>380</v>
      </c>
      <c r="G359" s="12" t="s">
        <v>32</v>
      </c>
      <c r="H359" s="5">
        <v>1253</v>
      </c>
      <c r="I359" s="5">
        <v>0</v>
      </c>
      <c r="J359" s="5">
        <v>250</v>
      </c>
      <c r="K359" s="5">
        <v>50</v>
      </c>
      <c r="L359" s="5">
        <v>1200</v>
      </c>
      <c r="M359" s="5">
        <v>0</v>
      </c>
      <c r="N359" s="5">
        <v>1500</v>
      </c>
      <c r="O359" s="5">
        <v>500</v>
      </c>
      <c r="P359" s="5">
        <v>0</v>
      </c>
      <c r="Q359" s="5">
        <v>0</v>
      </c>
      <c r="R359" s="5">
        <v>0</v>
      </c>
      <c r="S359" s="5">
        <f t="shared" si="11"/>
        <v>4753</v>
      </c>
      <c r="T359" s="5">
        <v>2601.15</v>
      </c>
      <c r="U359" s="5">
        <v>2151.85</v>
      </c>
      <c r="V359" s="13" t="s">
        <v>33</v>
      </c>
    </row>
    <row r="360" spans="1:22" s="14" customFormat="1" ht="27.75" customHeight="1" x14ac:dyDescent="0.25">
      <c r="A360" s="11">
        <v>350</v>
      </c>
      <c r="B360" s="12" t="s">
        <v>778</v>
      </c>
      <c r="C360" s="11" t="str">
        <f t="shared" si="10"/>
        <v>011</v>
      </c>
      <c r="D360" s="11">
        <v>990095156</v>
      </c>
      <c r="E360" s="12" t="s">
        <v>779</v>
      </c>
      <c r="F360" s="12" t="s">
        <v>145</v>
      </c>
      <c r="G360" s="12" t="s">
        <v>32</v>
      </c>
      <c r="H360" s="5">
        <v>2120</v>
      </c>
      <c r="I360" s="5">
        <v>0</v>
      </c>
      <c r="J360" s="5">
        <v>250</v>
      </c>
      <c r="K360" s="5">
        <v>50</v>
      </c>
      <c r="L360" s="5">
        <v>1200</v>
      </c>
      <c r="M360" s="5">
        <v>0</v>
      </c>
      <c r="N360" s="5">
        <v>1500</v>
      </c>
      <c r="O360" s="5">
        <v>0</v>
      </c>
      <c r="P360" s="5">
        <v>600</v>
      </c>
      <c r="Q360" s="5">
        <v>0</v>
      </c>
      <c r="R360" s="5">
        <v>0</v>
      </c>
      <c r="S360" s="5">
        <f t="shared" si="11"/>
        <v>5720</v>
      </c>
      <c r="T360" s="5">
        <v>4010.91</v>
      </c>
      <c r="U360" s="5">
        <v>1709.09</v>
      </c>
      <c r="V360" s="13" t="s">
        <v>33</v>
      </c>
    </row>
    <row r="361" spans="1:22" s="14" customFormat="1" ht="27.75" customHeight="1" x14ac:dyDescent="0.25">
      <c r="A361" s="11">
        <v>351</v>
      </c>
      <c r="B361" s="12" t="s">
        <v>780</v>
      </c>
      <c r="C361" s="11" t="str">
        <f t="shared" si="10"/>
        <v>011</v>
      </c>
      <c r="D361" s="11">
        <v>990039585</v>
      </c>
      <c r="E361" s="12" t="s">
        <v>781</v>
      </c>
      <c r="F361" s="12" t="s">
        <v>136</v>
      </c>
      <c r="G361" s="12" t="s">
        <v>53</v>
      </c>
      <c r="H361" s="5">
        <v>1159</v>
      </c>
      <c r="I361" s="5">
        <v>0</v>
      </c>
      <c r="J361" s="5">
        <v>250</v>
      </c>
      <c r="K361" s="5">
        <v>75</v>
      </c>
      <c r="L361" s="5">
        <v>1200</v>
      </c>
      <c r="M361" s="5">
        <v>0</v>
      </c>
      <c r="N361" s="5">
        <v>1500</v>
      </c>
      <c r="O361" s="5">
        <v>500</v>
      </c>
      <c r="P361" s="5">
        <v>0</v>
      </c>
      <c r="Q361" s="5">
        <v>0</v>
      </c>
      <c r="R361" s="5">
        <v>0</v>
      </c>
      <c r="S361" s="5">
        <f t="shared" si="11"/>
        <v>4684</v>
      </c>
      <c r="T361" s="5">
        <v>3034.17</v>
      </c>
      <c r="U361" s="5">
        <v>1649.83</v>
      </c>
      <c r="V361" s="13" t="s">
        <v>33</v>
      </c>
    </row>
    <row r="362" spans="1:22" s="14" customFormat="1" ht="27.75" customHeight="1" x14ac:dyDescent="0.25">
      <c r="A362" s="11">
        <v>352</v>
      </c>
      <c r="B362" s="12" t="s">
        <v>782</v>
      </c>
      <c r="C362" s="11" t="str">
        <f t="shared" si="10"/>
        <v>011</v>
      </c>
      <c r="D362" s="11">
        <v>990103954</v>
      </c>
      <c r="E362" s="12" t="s">
        <v>783</v>
      </c>
      <c r="F362" s="12" t="s">
        <v>68</v>
      </c>
      <c r="G362" s="12" t="s">
        <v>37</v>
      </c>
      <c r="H362" s="5">
        <v>1192</v>
      </c>
      <c r="I362" s="5">
        <v>0</v>
      </c>
      <c r="J362" s="5">
        <v>250</v>
      </c>
      <c r="K362" s="5">
        <v>50</v>
      </c>
      <c r="L362" s="5">
        <v>1200</v>
      </c>
      <c r="M362" s="5">
        <v>0</v>
      </c>
      <c r="N362" s="5">
        <v>1500</v>
      </c>
      <c r="O362" s="5">
        <v>500</v>
      </c>
      <c r="P362" s="5">
        <v>0</v>
      </c>
      <c r="Q362" s="5">
        <v>0</v>
      </c>
      <c r="R362" s="5">
        <v>0</v>
      </c>
      <c r="S362" s="5">
        <f t="shared" si="11"/>
        <v>4692</v>
      </c>
      <c r="T362" s="5">
        <v>1985.85</v>
      </c>
      <c r="U362" s="5">
        <v>2706.15</v>
      </c>
      <c r="V362" s="13" t="s">
        <v>33</v>
      </c>
    </row>
    <row r="363" spans="1:22" s="14" customFormat="1" ht="27.75" customHeight="1" x14ac:dyDescent="0.25">
      <c r="A363" s="11">
        <v>353</v>
      </c>
      <c r="B363" s="12" t="s">
        <v>784</v>
      </c>
      <c r="C363" s="11" t="str">
        <f t="shared" si="10"/>
        <v>011</v>
      </c>
      <c r="D363" s="11">
        <v>9901001851</v>
      </c>
      <c r="E363" s="12" t="s">
        <v>785</v>
      </c>
      <c r="F363" s="12" t="s">
        <v>31</v>
      </c>
      <c r="G363" s="12" t="s">
        <v>32</v>
      </c>
      <c r="H363" s="5">
        <v>1286</v>
      </c>
      <c r="I363" s="5">
        <v>0</v>
      </c>
      <c r="J363" s="5">
        <v>250</v>
      </c>
      <c r="K363" s="5">
        <v>50</v>
      </c>
      <c r="L363" s="5">
        <v>1200</v>
      </c>
      <c r="M363" s="5">
        <v>0</v>
      </c>
      <c r="N363" s="5">
        <v>1500</v>
      </c>
      <c r="O363" s="5">
        <v>500</v>
      </c>
      <c r="P363" s="5">
        <v>0</v>
      </c>
      <c r="Q363" s="5">
        <v>0</v>
      </c>
      <c r="R363" s="5">
        <v>0</v>
      </c>
      <c r="S363" s="5">
        <f t="shared" si="11"/>
        <v>4786</v>
      </c>
      <c r="T363" s="5">
        <v>2962.35</v>
      </c>
      <c r="U363" s="5">
        <v>1823.65</v>
      </c>
      <c r="V363" s="13" t="s">
        <v>33</v>
      </c>
    </row>
    <row r="364" spans="1:22" s="14" customFormat="1" ht="27.75" customHeight="1" x14ac:dyDescent="0.25">
      <c r="A364" s="11">
        <v>354</v>
      </c>
      <c r="B364" s="12" t="s">
        <v>786</v>
      </c>
      <c r="C364" s="11" t="str">
        <f t="shared" si="10"/>
        <v>011</v>
      </c>
      <c r="D364" s="11">
        <v>990055561</v>
      </c>
      <c r="E364" s="12" t="s">
        <v>787</v>
      </c>
      <c r="F364" s="12" t="s">
        <v>52</v>
      </c>
      <c r="G364" s="12" t="s">
        <v>53</v>
      </c>
      <c r="H364" s="5">
        <v>1105</v>
      </c>
      <c r="I364" s="5">
        <v>0</v>
      </c>
      <c r="J364" s="5">
        <v>250</v>
      </c>
      <c r="K364" s="5">
        <v>50</v>
      </c>
      <c r="L364" s="5">
        <v>1200</v>
      </c>
      <c r="M364" s="5">
        <v>0</v>
      </c>
      <c r="N364" s="5">
        <v>1500</v>
      </c>
      <c r="O364" s="5">
        <v>500</v>
      </c>
      <c r="P364" s="5">
        <v>0</v>
      </c>
      <c r="Q364" s="5">
        <v>0</v>
      </c>
      <c r="R364" s="5">
        <v>0</v>
      </c>
      <c r="S364" s="5">
        <f t="shared" si="11"/>
        <v>4605</v>
      </c>
      <c r="T364" s="5">
        <v>2459.42</v>
      </c>
      <c r="U364" s="5">
        <v>2145.58</v>
      </c>
      <c r="V364" s="13" t="s">
        <v>33</v>
      </c>
    </row>
    <row r="365" spans="1:22" s="14" customFormat="1" ht="27.75" customHeight="1" x14ac:dyDescent="0.25">
      <c r="A365" s="11">
        <v>355</v>
      </c>
      <c r="B365" s="12" t="s">
        <v>788</v>
      </c>
      <c r="C365" s="11" t="str">
        <f t="shared" si="10"/>
        <v>011</v>
      </c>
      <c r="D365" s="11">
        <v>990039368</v>
      </c>
      <c r="E365" s="12" t="s">
        <v>789</v>
      </c>
      <c r="F365" s="12" t="s">
        <v>49</v>
      </c>
      <c r="G365" s="12" t="s">
        <v>53</v>
      </c>
      <c r="H365" s="5">
        <v>1649</v>
      </c>
      <c r="I365" s="5">
        <v>0</v>
      </c>
      <c r="J365" s="5">
        <v>250</v>
      </c>
      <c r="K365" s="5">
        <v>75</v>
      </c>
      <c r="L365" s="5">
        <v>1200</v>
      </c>
      <c r="M365" s="5">
        <v>0</v>
      </c>
      <c r="N365" s="5">
        <v>1500</v>
      </c>
      <c r="O365" s="5">
        <v>500</v>
      </c>
      <c r="P365" s="5">
        <v>0</v>
      </c>
      <c r="Q365" s="5">
        <v>0</v>
      </c>
      <c r="R365" s="5">
        <v>0</v>
      </c>
      <c r="S365" s="5">
        <f t="shared" si="11"/>
        <v>5174</v>
      </c>
      <c r="T365" s="5">
        <v>777.38</v>
      </c>
      <c r="U365" s="5">
        <v>4396.62</v>
      </c>
      <c r="V365" s="13" t="s">
        <v>33</v>
      </c>
    </row>
    <row r="366" spans="1:22" s="14" customFormat="1" ht="27.75" customHeight="1" x14ac:dyDescent="0.25">
      <c r="A366" s="11">
        <v>356</v>
      </c>
      <c r="B366" s="12" t="s">
        <v>790</v>
      </c>
      <c r="C366" s="11" t="str">
        <f t="shared" si="10"/>
        <v>011</v>
      </c>
      <c r="D366" s="11">
        <v>9901051434</v>
      </c>
      <c r="E366" s="12" t="s">
        <v>791</v>
      </c>
      <c r="F366" s="12" t="s">
        <v>52</v>
      </c>
      <c r="G366" s="12" t="s">
        <v>53</v>
      </c>
      <c r="H366" s="5">
        <v>1105</v>
      </c>
      <c r="I366" s="5">
        <v>0</v>
      </c>
      <c r="J366" s="5">
        <v>250</v>
      </c>
      <c r="K366" s="5">
        <v>50</v>
      </c>
      <c r="L366" s="5">
        <v>1200</v>
      </c>
      <c r="M366" s="5">
        <v>0</v>
      </c>
      <c r="N366" s="5">
        <v>1500</v>
      </c>
      <c r="O366" s="5">
        <v>500</v>
      </c>
      <c r="P366" s="5">
        <v>0</v>
      </c>
      <c r="Q366" s="5">
        <v>0</v>
      </c>
      <c r="R366" s="5">
        <v>0</v>
      </c>
      <c r="S366" s="5">
        <f t="shared" si="11"/>
        <v>4605</v>
      </c>
      <c r="T366" s="5">
        <v>2961.79</v>
      </c>
      <c r="U366" s="5">
        <v>1643.21</v>
      </c>
      <c r="V366" s="13" t="s">
        <v>33</v>
      </c>
    </row>
    <row r="367" spans="1:22" s="14" customFormat="1" ht="27.75" customHeight="1" x14ac:dyDescent="0.25">
      <c r="A367" s="11">
        <v>357</v>
      </c>
      <c r="B367" s="12" t="s">
        <v>792</v>
      </c>
      <c r="C367" s="11" t="str">
        <f t="shared" si="10"/>
        <v>011</v>
      </c>
      <c r="D367" s="11">
        <v>9901111435</v>
      </c>
      <c r="E367" s="12" t="s">
        <v>793</v>
      </c>
      <c r="F367" s="12" t="s">
        <v>60</v>
      </c>
      <c r="G367" s="12" t="s">
        <v>37</v>
      </c>
      <c r="H367" s="5">
        <v>9581</v>
      </c>
      <c r="I367" s="5">
        <v>0</v>
      </c>
      <c r="J367" s="5">
        <v>250</v>
      </c>
      <c r="K367" s="5">
        <v>0</v>
      </c>
      <c r="L367" s="5">
        <v>1200</v>
      </c>
      <c r="M367" s="5">
        <v>0</v>
      </c>
      <c r="N367" s="5">
        <v>1500</v>
      </c>
      <c r="O367" s="5">
        <v>500</v>
      </c>
      <c r="P367" s="5">
        <v>0</v>
      </c>
      <c r="Q367" s="5">
        <v>0</v>
      </c>
      <c r="R367" s="5">
        <v>0</v>
      </c>
      <c r="S367" s="5">
        <f t="shared" si="11"/>
        <v>13031</v>
      </c>
      <c r="T367" s="5">
        <v>2823.29</v>
      </c>
      <c r="U367" s="5">
        <v>10207.709999999999</v>
      </c>
      <c r="V367" s="13" t="s">
        <v>33</v>
      </c>
    </row>
    <row r="368" spans="1:22" s="14" customFormat="1" ht="27.75" customHeight="1" x14ac:dyDescent="0.25">
      <c r="A368" s="11">
        <v>358</v>
      </c>
      <c r="B368" s="12" t="s">
        <v>794</v>
      </c>
      <c r="C368" s="11" t="str">
        <f t="shared" si="10"/>
        <v>011</v>
      </c>
      <c r="D368" s="11">
        <v>9901157934</v>
      </c>
      <c r="E368" s="12" t="s">
        <v>795</v>
      </c>
      <c r="F368" s="12" t="s">
        <v>86</v>
      </c>
      <c r="G368" s="12" t="s">
        <v>53</v>
      </c>
      <c r="H368" s="5">
        <v>1039</v>
      </c>
      <c r="I368" s="5">
        <v>0</v>
      </c>
      <c r="J368" s="5">
        <v>250</v>
      </c>
      <c r="K368" s="5">
        <v>0</v>
      </c>
      <c r="L368" s="5">
        <v>1200</v>
      </c>
      <c r="M368" s="5">
        <v>0</v>
      </c>
      <c r="N368" s="5">
        <v>1500</v>
      </c>
      <c r="O368" s="5">
        <v>500</v>
      </c>
      <c r="P368" s="5">
        <v>0</v>
      </c>
      <c r="Q368" s="5">
        <v>0</v>
      </c>
      <c r="R368" s="5">
        <v>0</v>
      </c>
      <c r="S368" s="5">
        <f t="shared" si="11"/>
        <v>4489</v>
      </c>
      <c r="T368" s="5">
        <v>1588.11</v>
      </c>
      <c r="U368" s="5">
        <v>2900.89</v>
      </c>
      <c r="V368" s="13" t="s">
        <v>33</v>
      </c>
    </row>
    <row r="369" spans="1:22" s="14" customFormat="1" ht="27.75" customHeight="1" x14ac:dyDescent="0.25">
      <c r="A369" s="11">
        <v>359</v>
      </c>
      <c r="B369" s="12" t="s">
        <v>796</v>
      </c>
      <c r="C369" s="11" t="str">
        <f t="shared" si="10"/>
        <v>011</v>
      </c>
      <c r="D369" s="11">
        <v>9901152418</v>
      </c>
      <c r="E369" s="12" t="s">
        <v>797</v>
      </c>
      <c r="F369" s="12" t="s">
        <v>86</v>
      </c>
      <c r="G369" s="12" t="s">
        <v>53</v>
      </c>
      <c r="H369" s="5">
        <v>1039</v>
      </c>
      <c r="I369" s="5">
        <v>0</v>
      </c>
      <c r="J369" s="5">
        <v>250</v>
      </c>
      <c r="K369" s="5">
        <v>0</v>
      </c>
      <c r="L369" s="5">
        <v>1200</v>
      </c>
      <c r="M369" s="5">
        <v>0</v>
      </c>
      <c r="N369" s="5">
        <v>1500</v>
      </c>
      <c r="O369" s="5">
        <v>500</v>
      </c>
      <c r="P369" s="5">
        <v>0</v>
      </c>
      <c r="Q369" s="5">
        <v>0</v>
      </c>
      <c r="R369" s="5">
        <v>0</v>
      </c>
      <c r="S369" s="5">
        <f t="shared" si="11"/>
        <v>4489</v>
      </c>
      <c r="T369" s="5">
        <v>702.08</v>
      </c>
      <c r="U369" s="5">
        <v>3786.92</v>
      </c>
      <c r="V369" s="13" t="s">
        <v>33</v>
      </c>
    </row>
    <row r="370" spans="1:22" s="14" customFormat="1" ht="27.75" customHeight="1" x14ac:dyDescent="0.25">
      <c r="A370" s="11">
        <v>360</v>
      </c>
      <c r="B370" s="12" t="s">
        <v>798</v>
      </c>
      <c r="C370" s="11" t="str">
        <f t="shared" si="10"/>
        <v>011</v>
      </c>
      <c r="D370" s="11">
        <v>990039119</v>
      </c>
      <c r="E370" s="12" t="s">
        <v>799</v>
      </c>
      <c r="F370" s="12" t="s">
        <v>102</v>
      </c>
      <c r="G370" s="12" t="s">
        <v>32</v>
      </c>
      <c r="H370" s="5">
        <v>7435</v>
      </c>
      <c r="I370" s="5">
        <v>0</v>
      </c>
      <c r="J370" s="5">
        <v>250</v>
      </c>
      <c r="K370" s="5">
        <v>0</v>
      </c>
      <c r="L370" s="5">
        <v>1200</v>
      </c>
      <c r="M370" s="5">
        <v>0</v>
      </c>
      <c r="N370" s="5">
        <v>1500</v>
      </c>
      <c r="O370" s="5">
        <v>500</v>
      </c>
      <c r="P370" s="5">
        <v>0</v>
      </c>
      <c r="Q370" s="5">
        <v>0</v>
      </c>
      <c r="R370" s="5">
        <v>0</v>
      </c>
      <c r="S370" s="5">
        <f t="shared" si="11"/>
        <v>10885</v>
      </c>
      <c r="T370" s="5">
        <v>2380.9</v>
      </c>
      <c r="U370" s="5">
        <v>8504.1</v>
      </c>
      <c r="V370" s="13" t="s">
        <v>33</v>
      </c>
    </row>
    <row r="371" spans="1:22" s="14" customFormat="1" ht="27.75" customHeight="1" x14ac:dyDescent="0.25">
      <c r="A371" s="11">
        <v>361</v>
      </c>
      <c r="B371" s="12" t="s">
        <v>800</v>
      </c>
      <c r="C371" s="11" t="str">
        <f t="shared" si="10"/>
        <v>011</v>
      </c>
      <c r="D371" s="11">
        <v>990059324</v>
      </c>
      <c r="E371" s="12" t="s">
        <v>801</v>
      </c>
      <c r="F371" s="12" t="s">
        <v>145</v>
      </c>
      <c r="G371" s="12" t="s">
        <v>32</v>
      </c>
      <c r="H371" s="5">
        <v>2120</v>
      </c>
      <c r="I371" s="5">
        <v>0</v>
      </c>
      <c r="J371" s="5">
        <v>250</v>
      </c>
      <c r="K371" s="5">
        <v>50</v>
      </c>
      <c r="L371" s="5">
        <v>1200</v>
      </c>
      <c r="M371" s="5">
        <v>0</v>
      </c>
      <c r="N371" s="5">
        <v>1500</v>
      </c>
      <c r="O371" s="5">
        <v>0</v>
      </c>
      <c r="P371" s="5">
        <v>1000</v>
      </c>
      <c r="Q371" s="5">
        <v>0</v>
      </c>
      <c r="R371" s="5">
        <v>0</v>
      </c>
      <c r="S371" s="5">
        <f t="shared" si="11"/>
        <v>6120</v>
      </c>
      <c r="T371" s="5">
        <v>4530.8599999999997</v>
      </c>
      <c r="U371" s="5">
        <v>1589.14</v>
      </c>
      <c r="V371" s="13" t="s">
        <v>33</v>
      </c>
    </row>
    <row r="372" spans="1:22" s="14" customFormat="1" ht="27.75" customHeight="1" x14ac:dyDescent="0.25">
      <c r="A372" s="11">
        <v>362</v>
      </c>
      <c r="B372" s="12" t="s">
        <v>802</v>
      </c>
      <c r="C372" s="11" t="str">
        <f t="shared" si="10"/>
        <v>022</v>
      </c>
      <c r="D372" s="11">
        <v>9901488022</v>
      </c>
      <c r="E372" s="12" t="s">
        <v>803</v>
      </c>
      <c r="F372" s="12" t="s">
        <v>804</v>
      </c>
      <c r="G372" s="12" t="s">
        <v>37</v>
      </c>
      <c r="H372" s="5">
        <v>8000</v>
      </c>
      <c r="I372" s="5">
        <v>375</v>
      </c>
      <c r="J372" s="5">
        <v>250</v>
      </c>
      <c r="K372" s="5">
        <v>0</v>
      </c>
      <c r="L372" s="5">
        <v>1200</v>
      </c>
      <c r="M372" s="5">
        <v>0</v>
      </c>
      <c r="N372" s="5">
        <v>1500</v>
      </c>
      <c r="O372" s="5">
        <v>0</v>
      </c>
      <c r="P372" s="5">
        <v>0</v>
      </c>
      <c r="Q372" s="5">
        <v>0</v>
      </c>
      <c r="R372" s="5">
        <v>0</v>
      </c>
      <c r="S372" s="5">
        <f t="shared" si="11"/>
        <v>11325</v>
      </c>
      <c r="T372" s="5">
        <v>2421.2600000000002</v>
      </c>
      <c r="U372" s="5">
        <v>8903.74</v>
      </c>
      <c r="V372" s="13" t="s">
        <v>33</v>
      </c>
    </row>
    <row r="373" spans="1:22" s="14" customFormat="1" ht="27.75" customHeight="1" x14ac:dyDescent="0.25">
      <c r="A373" s="11">
        <v>363</v>
      </c>
      <c r="B373" s="12" t="s">
        <v>805</v>
      </c>
      <c r="C373" s="11" t="str">
        <f t="shared" si="10"/>
        <v>011</v>
      </c>
      <c r="D373" s="11">
        <v>9901358357</v>
      </c>
      <c r="E373" s="12" t="s">
        <v>806</v>
      </c>
      <c r="F373" s="12" t="s">
        <v>86</v>
      </c>
      <c r="G373" s="12" t="s">
        <v>37</v>
      </c>
      <c r="H373" s="5">
        <v>1039</v>
      </c>
      <c r="I373" s="5">
        <v>0</v>
      </c>
      <c r="J373" s="5">
        <v>250</v>
      </c>
      <c r="K373" s="5">
        <v>0</v>
      </c>
      <c r="L373" s="5">
        <v>1200</v>
      </c>
      <c r="M373" s="5">
        <v>0</v>
      </c>
      <c r="N373" s="5">
        <v>1500</v>
      </c>
      <c r="O373" s="5">
        <v>500</v>
      </c>
      <c r="P373" s="5">
        <v>0</v>
      </c>
      <c r="Q373" s="5">
        <v>0</v>
      </c>
      <c r="R373" s="5">
        <v>0</v>
      </c>
      <c r="S373" s="5">
        <f t="shared" si="11"/>
        <v>4489</v>
      </c>
      <c r="T373" s="5">
        <v>1599.58</v>
      </c>
      <c r="U373" s="5">
        <v>2889.42</v>
      </c>
      <c r="V373" s="13" t="s">
        <v>33</v>
      </c>
    </row>
    <row r="374" spans="1:22" s="14" customFormat="1" ht="27.75" customHeight="1" x14ac:dyDescent="0.25">
      <c r="A374" s="11">
        <v>364</v>
      </c>
      <c r="B374" s="12" t="s">
        <v>807</v>
      </c>
      <c r="C374" s="11" t="str">
        <f t="shared" si="10"/>
        <v>011</v>
      </c>
      <c r="D374" s="11">
        <v>9901400704</v>
      </c>
      <c r="E374" s="12" t="s">
        <v>808</v>
      </c>
      <c r="F374" s="12" t="s">
        <v>809</v>
      </c>
      <c r="G374" s="12" t="s">
        <v>41</v>
      </c>
      <c r="H374" s="5">
        <v>8216</v>
      </c>
      <c r="I374" s="5">
        <v>0</v>
      </c>
      <c r="J374" s="5">
        <v>250</v>
      </c>
      <c r="K374" s="5">
        <v>0</v>
      </c>
      <c r="L374" s="5">
        <v>1200</v>
      </c>
      <c r="M374" s="5">
        <v>0</v>
      </c>
      <c r="N374" s="5">
        <v>1500</v>
      </c>
      <c r="O374" s="5">
        <v>500</v>
      </c>
      <c r="P374" s="5">
        <v>0</v>
      </c>
      <c r="Q374" s="5">
        <v>0</v>
      </c>
      <c r="R374" s="5">
        <v>0</v>
      </c>
      <c r="S374" s="5">
        <f t="shared" si="11"/>
        <v>11666</v>
      </c>
      <c r="T374" s="5">
        <v>3750.83</v>
      </c>
      <c r="U374" s="5">
        <v>7915.17</v>
      </c>
      <c r="V374" s="13" t="s">
        <v>33</v>
      </c>
    </row>
    <row r="375" spans="1:22" s="14" customFormat="1" ht="27.75" customHeight="1" x14ac:dyDescent="0.25">
      <c r="A375" s="11">
        <v>365</v>
      </c>
      <c r="B375" s="12" t="s">
        <v>810</v>
      </c>
      <c r="C375" s="11" t="str">
        <f t="shared" si="10"/>
        <v>011</v>
      </c>
      <c r="D375" s="11">
        <v>9901177704</v>
      </c>
      <c r="E375" s="12" t="s">
        <v>811</v>
      </c>
      <c r="F375" s="12" t="s">
        <v>191</v>
      </c>
      <c r="G375" s="12" t="s">
        <v>53</v>
      </c>
      <c r="H375" s="5">
        <v>1105</v>
      </c>
      <c r="I375" s="5">
        <v>0</v>
      </c>
      <c r="J375" s="5">
        <v>250</v>
      </c>
      <c r="K375" s="5">
        <v>35</v>
      </c>
      <c r="L375" s="5">
        <v>1200</v>
      </c>
      <c r="M375" s="5">
        <v>0</v>
      </c>
      <c r="N375" s="5">
        <v>1500</v>
      </c>
      <c r="O375" s="5">
        <v>500</v>
      </c>
      <c r="P375" s="5">
        <v>0</v>
      </c>
      <c r="Q375" s="5">
        <v>0</v>
      </c>
      <c r="R375" s="5">
        <v>0</v>
      </c>
      <c r="S375" s="5">
        <f t="shared" si="11"/>
        <v>4590</v>
      </c>
      <c r="T375" s="5">
        <v>3498.73</v>
      </c>
      <c r="U375" s="5">
        <v>1091.27</v>
      </c>
      <c r="V375" s="13" t="s">
        <v>33</v>
      </c>
    </row>
    <row r="376" spans="1:22" s="14" customFormat="1" ht="27.75" customHeight="1" x14ac:dyDescent="0.25">
      <c r="A376" s="11">
        <v>366</v>
      </c>
      <c r="B376" s="12" t="s">
        <v>812</v>
      </c>
      <c r="C376" s="11" t="str">
        <f t="shared" si="10"/>
        <v>011</v>
      </c>
      <c r="D376" s="11">
        <v>990037150</v>
      </c>
      <c r="E376" s="12" t="s">
        <v>813</v>
      </c>
      <c r="F376" s="12" t="s">
        <v>49</v>
      </c>
      <c r="G376" s="12" t="s">
        <v>111</v>
      </c>
      <c r="H376" s="5">
        <v>1649</v>
      </c>
      <c r="I376" s="5">
        <v>0</v>
      </c>
      <c r="J376" s="5">
        <v>250</v>
      </c>
      <c r="K376" s="5">
        <v>0</v>
      </c>
      <c r="L376" s="5">
        <v>1200</v>
      </c>
      <c r="M376" s="5">
        <v>600</v>
      </c>
      <c r="N376" s="5">
        <v>1500</v>
      </c>
      <c r="O376" s="5">
        <v>0</v>
      </c>
      <c r="P376" s="5">
        <v>0</v>
      </c>
      <c r="Q376" s="5">
        <v>0</v>
      </c>
      <c r="R376" s="5">
        <v>0</v>
      </c>
      <c r="S376" s="5">
        <f t="shared" si="11"/>
        <v>5199</v>
      </c>
      <c r="T376" s="5">
        <v>782.18</v>
      </c>
      <c r="U376" s="5">
        <v>4416.82</v>
      </c>
      <c r="V376" s="13" t="s">
        <v>33</v>
      </c>
    </row>
    <row r="377" spans="1:22" s="14" customFormat="1" ht="27.75" customHeight="1" x14ac:dyDescent="0.25">
      <c r="A377" s="11">
        <v>367</v>
      </c>
      <c r="B377" s="12" t="s">
        <v>814</v>
      </c>
      <c r="C377" s="11" t="str">
        <f t="shared" si="10"/>
        <v>011</v>
      </c>
      <c r="D377" s="11">
        <v>990038824</v>
      </c>
      <c r="E377" s="12" t="s">
        <v>815</v>
      </c>
      <c r="F377" s="12" t="s">
        <v>44</v>
      </c>
      <c r="G377" s="12" t="s">
        <v>37</v>
      </c>
      <c r="H377" s="5">
        <v>1074</v>
      </c>
      <c r="I377" s="5">
        <v>0</v>
      </c>
      <c r="J377" s="5">
        <v>250</v>
      </c>
      <c r="K377" s="5">
        <v>75</v>
      </c>
      <c r="L377" s="5">
        <v>1200</v>
      </c>
      <c r="M377" s="5">
        <v>0</v>
      </c>
      <c r="N377" s="5">
        <v>1500</v>
      </c>
      <c r="O377" s="5">
        <v>500</v>
      </c>
      <c r="P377" s="5">
        <v>0</v>
      </c>
      <c r="Q377" s="5">
        <v>0</v>
      </c>
      <c r="R377" s="5">
        <v>0</v>
      </c>
      <c r="S377" s="5">
        <f t="shared" si="11"/>
        <v>4599</v>
      </c>
      <c r="T377" s="5">
        <v>3798.66</v>
      </c>
      <c r="U377" s="5">
        <v>800.34</v>
      </c>
      <c r="V377" s="13" t="s">
        <v>33</v>
      </c>
    </row>
    <row r="378" spans="1:22" s="14" customFormat="1" ht="27.75" customHeight="1" x14ac:dyDescent="0.25">
      <c r="A378" s="11">
        <v>368</v>
      </c>
      <c r="B378" s="12" t="s">
        <v>816</v>
      </c>
      <c r="C378" s="11" t="str">
        <f t="shared" si="10"/>
        <v>011</v>
      </c>
      <c r="D378" s="11">
        <v>9901109429</v>
      </c>
      <c r="E378" s="12" t="s">
        <v>817</v>
      </c>
      <c r="F378" s="12" t="s">
        <v>49</v>
      </c>
      <c r="G378" s="12" t="s">
        <v>111</v>
      </c>
      <c r="H378" s="5">
        <v>1649</v>
      </c>
      <c r="I378" s="5">
        <v>0</v>
      </c>
      <c r="J378" s="5">
        <v>250</v>
      </c>
      <c r="K378" s="5">
        <v>0</v>
      </c>
      <c r="L378" s="5">
        <v>1200</v>
      </c>
      <c r="M378" s="5">
        <v>600</v>
      </c>
      <c r="N378" s="5">
        <v>1500</v>
      </c>
      <c r="O378" s="5">
        <v>0</v>
      </c>
      <c r="P378" s="5">
        <v>0</v>
      </c>
      <c r="Q378" s="5">
        <v>0</v>
      </c>
      <c r="R378" s="5">
        <v>0</v>
      </c>
      <c r="S378" s="5">
        <f t="shared" si="11"/>
        <v>5199</v>
      </c>
      <c r="T378" s="5">
        <v>3360.57</v>
      </c>
      <c r="U378" s="5">
        <v>1838.43</v>
      </c>
      <c r="V378" s="13" t="s">
        <v>33</v>
      </c>
    </row>
    <row r="379" spans="1:22" s="14" customFormat="1" ht="27.75" customHeight="1" x14ac:dyDescent="0.25">
      <c r="A379" s="11">
        <v>369</v>
      </c>
      <c r="B379" s="12" t="s">
        <v>818</v>
      </c>
      <c r="C379" s="11" t="str">
        <f t="shared" si="10"/>
        <v>011</v>
      </c>
      <c r="D379" s="11">
        <v>9901109408</v>
      </c>
      <c r="E379" s="12" t="s">
        <v>819</v>
      </c>
      <c r="F379" s="12" t="s">
        <v>49</v>
      </c>
      <c r="G379" s="12" t="s">
        <v>111</v>
      </c>
      <c r="H379" s="5">
        <v>1649</v>
      </c>
      <c r="I379" s="5">
        <v>0</v>
      </c>
      <c r="J379" s="5">
        <v>250</v>
      </c>
      <c r="K379" s="5">
        <v>35</v>
      </c>
      <c r="L379" s="5">
        <v>1200</v>
      </c>
      <c r="M379" s="5">
        <v>600</v>
      </c>
      <c r="N379" s="5">
        <v>1500</v>
      </c>
      <c r="O379" s="5">
        <v>0</v>
      </c>
      <c r="P379" s="5">
        <v>0</v>
      </c>
      <c r="Q379" s="5">
        <v>0</v>
      </c>
      <c r="R379" s="5">
        <v>0</v>
      </c>
      <c r="S379" s="5">
        <f t="shared" si="11"/>
        <v>5234</v>
      </c>
      <c r="T379" s="5">
        <v>3316.54</v>
      </c>
      <c r="U379" s="5">
        <v>1917.46</v>
      </c>
      <c r="V379" s="13" t="s">
        <v>33</v>
      </c>
    </row>
    <row r="380" spans="1:22" s="14" customFormat="1" ht="27.75" customHeight="1" x14ac:dyDescent="0.25">
      <c r="A380" s="11">
        <v>370</v>
      </c>
      <c r="B380" s="12" t="s">
        <v>820</v>
      </c>
      <c r="C380" s="11" t="str">
        <f t="shared" si="10"/>
        <v>011</v>
      </c>
      <c r="D380" s="11">
        <v>950093125</v>
      </c>
      <c r="E380" s="12" t="s">
        <v>821</v>
      </c>
      <c r="F380" s="12" t="s">
        <v>822</v>
      </c>
      <c r="G380" s="12" t="s">
        <v>111</v>
      </c>
      <c r="H380" s="5">
        <v>5835</v>
      </c>
      <c r="I380" s="5">
        <v>375</v>
      </c>
      <c r="J380" s="5">
        <v>250</v>
      </c>
      <c r="K380" s="5">
        <v>0</v>
      </c>
      <c r="L380" s="5">
        <v>1200</v>
      </c>
      <c r="M380" s="5">
        <v>2000</v>
      </c>
      <c r="N380" s="5">
        <v>1500</v>
      </c>
      <c r="O380" s="5">
        <v>0</v>
      </c>
      <c r="P380" s="5">
        <v>0</v>
      </c>
      <c r="Q380" s="5">
        <v>0</v>
      </c>
      <c r="R380" s="5">
        <v>0</v>
      </c>
      <c r="S380" s="5">
        <f t="shared" si="11"/>
        <v>11160</v>
      </c>
      <c r="T380" s="5">
        <v>4797.1400000000003</v>
      </c>
      <c r="U380" s="5">
        <v>6362.86</v>
      </c>
      <c r="V380" s="13" t="s">
        <v>33</v>
      </c>
    </row>
    <row r="381" spans="1:22" s="14" customFormat="1" ht="27.75" customHeight="1" x14ac:dyDescent="0.25">
      <c r="A381" s="11">
        <v>371</v>
      </c>
      <c r="B381" s="12" t="s">
        <v>823</v>
      </c>
      <c r="C381" s="11" t="str">
        <f t="shared" si="10"/>
        <v>011</v>
      </c>
      <c r="D381" s="11">
        <v>990091169</v>
      </c>
      <c r="E381" s="12" t="s">
        <v>824</v>
      </c>
      <c r="F381" s="12" t="s">
        <v>49</v>
      </c>
      <c r="G381" s="12" t="s">
        <v>111</v>
      </c>
      <c r="H381" s="5">
        <v>1649</v>
      </c>
      <c r="I381" s="5">
        <v>0</v>
      </c>
      <c r="J381" s="5">
        <v>250</v>
      </c>
      <c r="K381" s="5">
        <v>50</v>
      </c>
      <c r="L381" s="5">
        <v>1200</v>
      </c>
      <c r="M381" s="5">
        <v>600</v>
      </c>
      <c r="N381" s="5">
        <v>1500</v>
      </c>
      <c r="O381" s="5">
        <v>0</v>
      </c>
      <c r="P381" s="5">
        <v>0</v>
      </c>
      <c r="Q381" s="5">
        <v>0</v>
      </c>
      <c r="R381" s="5">
        <v>0</v>
      </c>
      <c r="S381" s="5">
        <f t="shared" si="11"/>
        <v>5249</v>
      </c>
      <c r="T381" s="5">
        <v>2793.94</v>
      </c>
      <c r="U381" s="5">
        <v>2455.06</v>
      </c>
      <c r="V381" s="13" t="s">
        <v>33</v>
      </c>
    </row>
    <row r="382" spans="1:22" s="14" customFormat="1" ht="27.75" customHeight="1" x14ac:dyDescent="0.25">
      <c r="A382" s="11">
        <v>372</v>
      </c>
      <c r="B382" s="12" t="s">
        <v>825</v>
      </c>
      <c r="C382" s="11" t="str">
        <f t="shared" si="10"/>
        <v>011</v>
      </c>
      <c r="D382" s="11">
        <v>950103363</v>
      </c>
      <c r="E382" s="12" t="s">
        <v>826</v>
      </c>
      <c r="F382" s="12" t="s">
        <v>83</v>
      </c>
      <c r="G382" s="12" t="s">
        <v>37</v>
      </c>
      <c r="H382" s="5">
        <v>2281</v>
      </c>
      <c r="I382" s="5">
        <v>0</v>
      </c>
      <c r="J382" s="5">
        <v>250</v>
      </c>
      <c r="K382" s="5">
        <v>75</v>
      </c>
      <c r="L382" s="5">
        <v>1200</v>
      </c>
      <c r="M382" s="5">
        <v>0</v>
      </c>
      <c r="N382" s="5">
        <v>1500</v>
      </c>
      <c r="O382" s="5">
        <v>0</v>
      </c>
      <c r="P382" s="5">
        <v>1000</v>
      </c>
      <c r="Q382" s="5">
        <v>0</v>
      </c>
      <c r="R382" s="5">
        <v>0</v>
      </c>
      <c r="S382" s="5">
        <f t="shared" si="11"/>
        <v>6306</v>
      </c>
      <c r="T382" s="5">
        <v>2910.64</v>
      </c>
      <c r="U382" s="5">
        <v>3395.36</v>
      </c>
      <c r="V382" s="13" t="s">
        <v>33</v>
      </c>
    </row>
    <row r="383" spans="1:22" s="14" customFormat="1" ht="27.75" customHeight="1" x14ac:dyDescent="0.25">
      <c r="A383" s="11">
        <v>373</v>
      </c>
      <c r="B383" s="12" t="s">
        <v>827</v>
      </c>
      <c r="C383" s="11" t="str">
        <f t="shared" si="10"/>
        <v>011</v>
      </c>
      <c r="D383" s="11">
        <v>990039109</v>
      </c>
      <c r="E383" s="12" t="s">
        <v>828</v>
      </c>
      <c r="F383" s="12" t="s">
        <v>229</v>
      </c>
      <c r="G383" s="12" t="s">
        <v>32</v>
      </c>
      <c r="H383" s="5">
        <v>1302</v>
      </c>
      <c r="I383" s="5">
        <v>0</v>
      </c>
      <c r="J383" s="5">
        <v>250</v>
      </c>
      <c r="K383" s="5">
        <v>75</v>
      </c>
      <c r="L383" s="5">
        <v>1200</v>
      </c>
      <c r="M383" s="5">
        <v>0</v>
      </c>
      <c r="N383" s="5">
        <v>1500</v>
      </c>
      <c r="O383" s="5">
        <v>500</v>
      </c>
      <c r="P383" s="5">
        <v>0</v>
      </c>
      <c r="Q383" s="5">
        <v>0</v>
      </c>
      <c r="R383" s="5">
        <v>0</v>
      </c>
      <c r="S383" s="5">
        <f t="shared" si="11"/>
        <v>4827</v>
      </c>
      <c r="T383" s="5">
        <v>1817.21</v>
      </c>
      <c r="U383" s="5">
        <v>3009.79</v>
      </c>
      <c r="V383" s="13" t="s">
        <v>33</v>
      </c>
    </row>
    <row r="384" spans="1:22" s="14" customFormat="1" ht="27.75" customHeight="1" x14ac:dyDescent="0.25">
      <c r="A384" s="11">
        <v>374</v>
      </c>
      <c r="B384" s="12" t="s">
        <v>829</v>
      </c>
      <c r="C384" s="11" t="str">
        <f t="shared" si="10"/>
        <v>011</v>
      </c>
      <c r="D384" s="11">
        <v>990039275</v>
      </c>
      <c r="E384" s="12" t="s">
        <v>830</v>
      </c>
      <c r="F384" s="12" t="s">
        <v>102</v>
      </c>
      <c r="G384" s="12" t="s">
        <v>32</v>
      </c>
      <c r="H384" s="5">
        <v>7435</v>
      </c>
      <c r="I384" s="5">
        <v>375</v>
      </c>
      <c r="J384" s="5">
        <v>250</v>
      </c>
      <c r="K384" s="5">
        <v>0</v>
      </c>
      <c r="L384" s="5">
        <v>1200</v>
      </c>
      <c r="M384" s="5">
        <v>0</v>
      </c>
      <c r="N384" s="5">
        <v>1500</v>
      </c>
      <c r="O384" s="5">
        <v>500</v>
      </c>
      <c r="P384" s="5">
        <v>0</v>
      </c>
      <c r="Q384" s="5">
        <v>0</v>
      </c>
      <c r="R384" s="5">
        <v>0</v>
      </c>
      <c r="S384" s="5">
        <f t="shared" si="11"/>
        <v>11260</v>
      </c>
      <c r="T384" s="5">
        <v>5851.73</v>
      </c>
      <c r="U384" s="5">
        <v>5408.27</v>
      </c>
      <c r="V384" s="13" t="s">
        <v>33</v>
      </c>
    </row>
    <row r="385" spans="1:22" s="14" customFormat="1" ht="27.75" customHeight="1" x14ac:dyDescent="0.25">
      <c r="A385" s="11">
        <v>375</v>
      </c>
      <c r="B385" s="12" t="s">
        <v>831</v>
      </c>
      <c r="C385" s="11" t="str">
        <f t="shared" si="10"/>
        <v>011</v>
      </c>
      <c r="D385" s="11">
        <v>990076653</v>
      </c>
      <c r="E385" s="12" t="s">
        <v>832</v>
      </c>
      <c r="F385" s="12" t="s">
        <v>833</v>
      </c>
      <c r="G385" s="12" t="s">
        <v>37</v>
      </c>
      <c r="H385" s="5">
        <v>1966</v>
      </c>
      <c r="I385" s="5">
        <v>0</v>
      </c>
      <c r="J385" s="5">
        <v>250</v>
      </c>
      <c r="K385" s="5">
        <v>50</v>
      </c>
      <c r="L385" s="5">
        <v>1200</v>
      </c>
      <c r="M385" s="5">
        <v>0</v>
      </c>
      <c r="N385" s="5">
        <v>1500</v>
      </c>
      <c r="O385" s="5">
        <v>500</v>
      </c>
      <c r="P385" s="5">
        <v>0</v>
      </c>
      <c r="Q385" s="5">
        <v>0</v>
      </c>
      <c r="R385" s="5">
        <v>0</v>
      </c>
      <c r="S385" s="5">
        <f t="shared" si="11"/>
        <v>5466</v>
      </c>
      <c r="T385" s="5">
        <v>3613.72</v>
      </c>
      <c r="U385" s="5">
        <v>1852.28</v>
      </c>
      <c r="V385" s="13" t="s">
        <v>33</v>
      </c>
    </row>
    <row r="386" spans="1:22" s="14" customFormat="1" ht="27.75" customHeight="1" x14ac:dyDescent="0.25">
      <c r="A386" s="11">
        <v>376</v>
      </c>
      <c r="B386" s="12" t="s">
        <v>834</v>
      </c>
      <c r="C386" s="11" t="str">
        <f t="shared" si="10"/>
        <v>011</v>
      </c>
      <c r="D386" s="11">
        <v>990022352</v>
      </c>
      <c r="E386" s="12" t="s">
        <v>835</v>
      </c>
      <c r="F386" s="12" t="s">
        <v>145</v>
      </c>
      <c r="G386" s="12" t="s">
        <v>32</v>
      </c>
      <c r="H386" s="5">
        <v>2120</v>
      </c>
      <c r="I386" s="5">
        <v>0</v>
      </c>
      <c r="J386" s="5">
        <v>250</v>
      </c>
      <c r="K386" s="5">
        <v>50</v>
      </c>
      <c r="L386" s="5">
        <v>1200</v>
      </c>
      <c r="M386" s="5">
        <v>0</v>
      </c>
      <c r="N386" s="5">
        <v>1500</v>
      </c>
      <c r="O386" s="5">
        <v>0</v>
      </c>
      <c r="P386" s="5">
        <v>600</v>
      </c>
      <c r="Q386" s="5">
        <v>600</v>
      </c>
      <c r="R386" s="5">
        <v>0</v>
      </c>
      <c r="S386" s="5">
        <f t="shared" si="11"/>
        <v>6320</v>
      </c>
      <c r="T386" s="5">
        <v>1085.27</v>
      </c>
      <c r="U386" s="5">
        <v>5234.7299999999996</v>
      </c>
      <c r="V386" s="13" t="s">
        <v>33</v>
      </c>
    </row>
    <row r="387" spans="1:22" s="14" customFormat="1" ht="27.75" customHeight="1" x14ac:dyDescent="0.25">
      <c r="A387" s="11">
        <v>377</v>
      </c>
      <c r="B387" s="12" t="s">
        <v>836</v>
      </c>
      <c r="C387" s="11" t="str">
        <f t="shared" si="10"/>
        <v>011</v>
      </c>
      <c r="D387" s="11">
        <v>990075545</v>
      </c>
      <c r="E387" s="12" t="s">
        <v>837</v>
      </c>
      <c r="F387" s="12" t="s">
        <v>97</v>
      </c>
      <c r="G387" s="12" t="s">
        <v>37</v>
      </c>
      <c r="H387" s="5">
        <v>12773</v>
      </c>
      <c r="I387" s="5">
        <v>375</v>
      </c>
      <c r="J387" s="5">
        <v>250</v>
      </c>
      <c r="K387" s="5">
        <v>0</v>
      </c>
      <c r="L387" s="5">
        <v>1200</v>
      </c>
      <c r="M387" s="5">
        <v>0</v>
      </c>
      <c r="N387" s="5">
        <v>1500</v>
      </c>
      <c r="O387" s="5">
        <v>0</v>
      </c>
      <c r="P387" s="5">
        <v>0</v>
      </c>
      <c r="Q387" s="5">
        <v>5000</v>
      </c>
      <c r="R387" s="5">
        <v>12000</v>
      </c>
      <c r="S387" s="5">
        <f t="shared" si="11"/>
        <v>33098</v>
      </c>
      <c r="T387" s="5">
        <v>4693.0600000000004</v>
      </c>
      <c r="U387" s="5">
        <v>28404.94</v>
      </c>
      <c r="V387" s="13" t="s">
        <v>33</v>
      </c>
    </row>
    <row r="388" spans="1:22" s="14" customFormat="1" ht="27.75" customHeight="1" x14ac:dyDescent="0.25">
      <c r="A388" s="11">
        <v>378</v>
      </c>
      <c r="B388" s="12" t="s">
        <v>838</v>
      </c>
      <c r="C388" s="11" t="str">
        <f t="shared" si="10"/>
        <v>011</v>
      </c>
      <c r="D388" s="11">
        <v>9901196404</v>
      </c>
      <c r="E388" s="12" t="s">
        <v>839</v>
      </c>
      <c r="F388" s="12" t="s">
        <v>49</v>
      </c>
      <c r="G388" s="12" t="s">
        <v>111</v>
      </c>
      <c r="H388" s="5">
        <v>1649</v>
      </c>
      <c r="I388" s="5">
        <v>0</v>
      </c>
      <c r="J388" s="5">
        <v>250</v>
      </c>
      <c r="K388" s="5">
        <v>0</v>
      </c>
      <c r="L388" s="5">
        <v>1200</v>
      </c>
      <c r="M388" s="5">
        <v>600</v>
      </c>
      <c r="N388" s="5">
        <v>1500</v>
      </c>
      <c r="O388" s="5">
        <v>0</v>
      </c>
      <c r="P388" s="5">
        <v>0</v>
      </c>
      <c r="Q388" s="5">
        <v>0</v>
      </c>
      <c r="R388" s="5">
        <v>0</v>
      </c>
      <c r="S388" s="5">
        <f t="shared" si="11"/>
        <v>5199</v>
      </c>
      <c r="T388" s="5">
        <v>3139.35</v>
      </c>
      <c r="U388" s="5">
        <v>2059.65</v>
      </c>
      <c r="V388" s="13" t="s">
        <v>33</v>
      </c>
    </row>
    <row r="389" spans="1:22" s="14" customFormat="1" ht="27.75" customHeight="1" x14ac:dyDescent="0.25">
      <c r="A389" s="11">
        <v>379</v>
      </c>
      <c r="B389" s="12" t="s">
        <v>840</v>
      </c>
      <c r="C389" s="11" t="str">
        <f t="shared" si="10"/>
        <v>011</v>
      </c>
      <c r="D389" s="11">
        <v>990039129</v>
      </c>
      <c r="E389" s="12" t="s">
        <v>841</v>
      </c>
      <c r="F389" s="12" t="s">
        <v>83</v>
      </c>
      <c r="G389" s="12" t="s">
        <v>32</v>
      </c>
      <c r="H389" s="5">
        <v>2281</v>
      </c>
      <c r="I389" s="5">
        <v>0</v>
      </c>
      <c r="J389" s="5">
        <v>250</v>
      </c>
      <c r="K389" s="5">
        <v>75</v>
      </c>
      <c r="L389" s="5">
        <v>1200</v>
      </c>
      <c r="M389" s="5">
        <v>0</v>
      </c>
      <c r="N389" s="5">
        <v>1500</v>
      </c>
      <c r="O389" s="5">
        <v>0</v>
      </c>
      <c r="P389" s="5">
        <v>1000</v>
      </c>
      <c r="Q389" s="5">
        <v>0</v>
      </c>
      <c r="R389" s="5">
        <v>0</v>
      </c>
      <c r="S389" s="5">
        <f t="shared" si="11"/>
        <v>6306</v>
      </c>
      <c r="T389" s="5">
        <v>1052.45</v>
      </c>
      <c r="U389" s="5">
        <v>5253.55</v>
      </c>
      <c r="V389" s="13" t="s">
        <v>33</v>
      </c>
    </row>
    <row r="390" spans="1:22" s="14" customFormat="1" ht="27.75" customHeight="1" x14ac:dyDescent="0.25">
      <c r="A390" s="11">
        <v>380</v>
      </c>
      <c r="B390" s="12" t="s">
        <v>842</v>
      </c>
      <c r="C390" s="11" t="str">
        <f t="shared" si="10"/>
        <v>011</v>
      </c>
      <c r="D390" s="11">
        <v>990039394</v>
      </c>
      <c r="E390" s="12" t="s">
        <v>843</v>
      </c>
      <c r="F390" s="12" t="s">
        <v>83</v>
      </c>
      <c r="G390" s="12" t="s">
        <v>32</v>
      </c>
      <c r="H390" s="5">
        <v>2281</v>
      </c>
      <c r="I390" s="5">
        <v>0</v>
      </c>
      <c r="J390" s="5">
        <v>250</v>
      </c>
      <c r="K390" s="5">
        <v>75</v>
      </c>
      <c r="L390" s="5">
        <v>1200</v>
      </c>
      <c r="M390" s="5">
        <v>0</v>
      </c>
      <c r="N390" s="5">
        <v>1500</v>
      </c>
      <c r="O390" s="5">
        <v>0</v>
      </c>
      <c r="P390" s="5">
        <v>1000</v>
      </c>
      <c r="Q390" s="5">
        <v>1000</v>
      </c>
      <c r="R390" s="5">
        <v>0</v>
      </c>
      <c r="S390" s="5">
        <f t="shared" si="11"/>
        <v>7306</v>
      </c>
      <c r="T390" s="5">
        <v>1344.1</v>
      </c>
      <c r="U390" s="5">
        <v>5961.9</v>
      </c>
      <c r="V390" s="13" t="s">
        <v>33</v>
      </c>
    </row>
    <row r="391" spans="1:22" s="14" customFormat="1" ht="27.75" customHeight="1" x14ac:dyDescent="0.25">
      <c r="A391" s="11">
        <v>381</v>
      </c>
      <c r="B391" s="12" t="s">
        <v>844</v>
      </c>
      <c r="C391" s="11" t="str">
        <f t="shared" si="10"/>
        <v>011</v>
      </c>
      <c r="D391" s="11">
        <v>990039591</v>
      </c>
      <c r="E391" s="12" t="s">
        <v>845</v>
      </c>
      <c r="F391" s="12" t="s">
        <v>846</v>
      </c>
      <c r="G391" s="12" t="s">
        <v>32</v>
      </c>
      <c r="H391" s="5">
        <v>1135</v>
      </c>
      <c r="I391" s="5">
        <v>0</v>
      </c>
      <c r="J391" s="5">
        <v>250</v>
      </c>
      <c r="K391" s="5">
        <v>75</v>
      </c>
      <c r="L391" s="5">
        <v>1200</v>
      </c>
      <c r="M391" s="5">
        <v>0</v>
      </c>
      <c r="N391" s="5">
        <v>1500</v>
      </c>
      <c r="O391" s="5">
        <v>500</v>
      </c>
      <c r="P391" s="5">
        <v>0</v>
      </c>
      <c r="Q391" s="5">
        <v>0</v>
      </c>
      <c r="R391" s="5">
        <v>0</v>
      </c>
      <c r="S391" s="5">
        <f t="shared" si="11"/>
        <v>4660</v>
      </c>
      <c r="T391" s="5">
        <v>2770.15</v>
      </c>
      <c r="U391" s="5">
        <v>1889.85</v>
      </c>
      <c r="V391" s="13" t="s">
        <v>33</v>
      </c>
    </row>
    <row r="392" spans="1:22" s="14" customFormat="1" ht="27.75" customHeight="1" x14ac:dyDescent="0.25">
      <c r="A392" s="11">
        <v>382</v>
      </c>
      <c r="B392" s="12" t="s">
        <v>847</v>
      </c>
      <c r="C392" s="11" t="str">
        <f t="shared" si="10"/>
        <v>011</v>
      </c>
      <c r="D392" s="11">
        <v>990038988</v>
      </c>
      <c r="E392" s="12" t="s">
        <v>848</v>
      </c>
      <c r="F392" s="12" t="s">
        <v>145</v>
      </c>
      <c r="G392" s="12" t="s">
        <v>32</v>
      </c>
      <c r="H392" s="5">
        <v>2120</v>
      </c>
      <c r="I392" s="5">
        <v>0</v>
      </c>
      <c r="J392" s="5">
        <v>250</v>
      </c>
      <c r="K392" s="5">
        <v>50</v>
      </c>
      <c r="L392" s="5">
        <v>1200</v>
      </c>
      <c r="M392" s="5">
        <v>0</v>
      </c>
      <c r="N392" s="5">
        <v>1500</v>
      </c>
      <c r="O392" s="5">
        <v>0</v>
      </c>
      <c r="P392" s="5">
        <v>600</v>
      </c>
      <c r="Q392" s="5">
        <v>2100</v>
      </c>
      <c r="R392" s="5">
        <v>0</v>
      </c>
      <c r="S392" s="5">
        <f t="shared" si="11"/>
        <v>7820</v>
      </c>
      <c r="T392" s="5">
        <v>2352.75</v>
      </c>
      <c r="U392" s="5">
        <v>5467.25</v>
      </c>
      <c r="V392" s="13" t="s">
        <v>33</v>
      </c>
    </row>
    <row r="393" spans="1:22" s="14" customFormat="1" ht="27.75" customHeight="1" x14ac:dyDescent="0.25">
      <c r="A393" s="11">
        <v>383</v>
      </c>
      <c r="B393" s="12" t="s">
        <v>849</v>
      </c>
      <c r="C393" s="11" t="str">
        <f t="shared" ref="C393:C456" si="12">MID(B393,48,3)</f>
        <v>011</v>
      </c>
      <c r="D393" s="11">
        <v>990038994</v>
      </c>
      <c r="E393" s="12" t="s">
        <v>850</v>
      </c>
      <c r="F393" s="12" t="s">
        <v>83</v>
      </c>
      <c r="G393" s="12" t="s">
        <v>32</v>
      </c>
      <c r="H393" s="5">
        <v>2258.4299999999998</v>
      </c>
      <c r="I393" s="5">
        <v>0</v>
      </c>
      <c r="J393" s="5">
        <v>250</v>
      </c>
      <c r="K393" s="5">
        <v>50</v>
      </c>
      <c r="L393" s="5">
        <v>1200</v>
      </c>
      <c r="M393" s="5">
        <v>0</v>
      </c>
      <c r="N393" s="5">
        <v>1500</v>
      </c>
      <c r="O393" s="5">
        <v>0</v>
      </c>
      <c r="P393" s="5">
        <v>985.71999999999991</v>
      </c>
      <c r="Q393" s="5">
        <v>1000</v>
      </c>
      <c r="R393" s="5">
        <v>0</v>
      </c>
      <c r="S393" s="5">
        <f t="shared" ref="S393:S456" si="13">SUM(H393:R393)</f>
        <v>7244.1500000000005</v>
      </c>
      <c r="T393" s="5">
        <v>1235.21</v>
      </c>
      <c r="U393" s="5">
        <f>S393-T393</f>
        <v>6008.9400000000005</v>
      </c>
      <c r="V393" s="13" t="s">
        <v>33</v>
      </c>
    </row>
    <row r="394" spans="1:22" s="14" customFormat="1" ht="27.75" customHeight="1" x14ac:dyDescent="0.25">
      <c r="A394" s="11">
        <v>384</v>
      </c>
      <c r="B394" s="12" t="s">
        <v>851</v>
      </c>
      <c r="C394" s="11" t="str">
        <f t="shared" si="12"/>
        <v>011</v>
      </c>
      <c r="D394" s="11">
        <v>990070292</v>
      </c>
      <c r="E394" s="12" t="s">
        <v>852</v>
      </c>
      <c r="F394" s="12" t="s">
        <v>145</v>
      </c>
      <c r="G394" s="12" t="s">
        <v>32</v>
      </c>
      <c r="H394" s="5">
        <v>2120</v>
      </c>
      <c r="I394" s="5">
        <v>0</v>
      </c>
      <c r="J394" s="5">
        <v>250</v>
      </c>
      <c r="K394" s="5">
        <v>50</v>
      </c>
      <c r="L394" s="5">
        <v>1200</v>
      </c>
      <c r="M394" s="5">
        <v>0</v>
      </c>
      <c r="N394" s="5">
        <v>1500</v>
      </c>
      <c r="O394" s="5">
        <v>0</v>
      </c>
      <c r="P394" s="5">
        <v>600</v>
      </c>
      <c r="Q394" s="5">
        <v>0</v>
      </c>
      <c r="R394" s="5">
        <v>0</v>
      </c>
      <c r="S394" s="5">
        <f t="shared" si="13"/>
        <v>5720</v>
      </c>
      <c r="T394" s="5">
        <v>3703.84</v>
      </c>
      <c r="U394" s="5">
        <v>2016.16</v>
      </c>
      <c r="V394" s="13" t="s">
        <v>33</v>
      </c>
    </row>
    <row r="395" spans="1:22" s="14" customFormat="1" ht="27.75" customHeight="1" x14ac:dyDescent="0.25">
      <c r="A395" s="11">
        <v>385</v>
      </c>
      <c r="B395" s="12" t="s">
        <v>853</v>
      </c>
      <c r="C395" s="11" t="str">
        <f t="shared" si="12"/>
        <v>011</v>
      </c>
      <c r="D395" s="11">
        <v>990038966</v>
      </c>
      <c r="E395" s="12" t="s">
        <v>854</v>
      </c>
      <c r="F395" s="12" t="s">
        <v>60</v>
      </c>
      <c r="G395" s="12" t="s">
        <v>32</v>
      </c>
      <c r="H395" s="5">
        <v>9581</v>
      </c>
      <c r="I395" s="5">
        <v>375</v>
      </c>
      <c r="J395" s="5">
        <v>250</v>
      </c>
      <c r="K395" s="5">
        <v>0</v>
      </c>
      <c r="L395" s="5">
        <v>1200</v>
      </c>
      <c r="M395" s="5">
        <v>0</v>
      </c>
      <c r="N395" s="5">
        <v>1500</v>
      </c>
      <c r="O395" s="5">
        <v>500</v>
      </c>
      <c r="P395" s="5">
        <v>0</v>
      </c>
      <c r="Q395" s="5">
        <v>600</v>
      </c>
      <c r="R395" s="5">
        <v>0</v>
      </c>
      <c r="S395" s="5">
        <f t="shared" si="13"/>
        <v>14006</v>
      </c>
      <c r="T395" s="5">
        <v>3081.53</v>
      </c>
      <c r="U395" s="5">
        <v>10924.47</v>
      </c>
      <c r="V395" s="13" t="s">
        <v>33</v>
      </c>
    </row>
    <row r="396" spans="1:22" s="14" customFormat="1" ht="27.75" customHeight="1" x14ac:dyDescent="0.25">
      <c r="A396" s="11">
        <v>386</v>
      </c>
      <c r="B396" s="12" t="s">
        <v>855</v>
      </c>
      <c r="C396" s="11" t="str">
        <f t="shared" si="12"/>
        <v>011</v>
      </c>
      <c r="D396" s="11">
        <v>990038967</v>
      </c>
      <c r="E396" s="12" t="s">
        <v>856</v>
      </c>
      <c r="F396" s="12" t="s">
        <v>145</v>
      </c>
      <c r="G396" s="12" t="s">
        <v>32</v>
      </c>
      <c r="H396" s="5">
        <v>2120</v>
      </c>
      <c r="I396" s="5">
        <v>0</v>
      </c>
      <c r="J396" s="5">
        <v>250</v>
      </c>
      <c r="K396" s="5">
        <v>50</v>
      </c>
      <c r="L396" s="5">
        <v>1200</v>
      </c>
      <c r="M396" s="5">
        <v>0</v>
      </c>
      <c r="N396" s="5">
        <v>1500</v>
      </c>
      <c r="O396" s="5">
        <v>0</v>
      </c>
      <c r="P396" s="5">
        <v>600</v>
      </c>
      <c r="Q396" s="5">
        <v>600</v>
      </c>
      <c r="R396" s="5">
        <v>0</v>
      </c>
      <c r="S396" s="5">
        <f t="shared" si="13"/>
        <v>6320</v>
      </c>
      <c r="T396" s="5">
        <v>3882.26</v>
      </c>
      <c r="U396" s="5">
        <v>2437.7399999999998</v>
      </c>
      <c r="V396" s="13" t="s">
        <v>33</v>
      </c>
    </row>
    <row r="397" spans="1:22" s="14" customFormat="1" ht="27.75" customHeight="1" x14ac:dyDescent="0.25">
      <c r="A397" s="11">
        <v>387</v>
      </c>
      <c r="B397" s="12" t="s">
        <v>857</v>
      </c>
      <c r="C397" s="11" t="str">
        <f t="shared" si="12"/>
        <v>011</v>
      </c>
      <c r="D397" s="11">
        <v>990038973</v>
      </c>
      <c r="E397" s="12" t="s">
        <v>858</v>
      </c>
      <c r="F397" s="12" t="s">
        <v>145</v>
      </c>
      <c r="G397" s="12" t="s">
        <v>32</v>
      </c>
      <c r="H397" s="5">
        <v>2120</v>
      </c>
      <c r="I397" s="5">
        <v>0</v>
      </c>
      <c r="J397" s="5">
        <v>250</v>
      </c>
      <c r="K397" s="5">
        <v>50</v>
      </c>
      <c r="L397" s="5">
        <v>1200</v>
      </c>
      <c r="M397" s="5">
        <v>0</v>
      </c>
      <c r="N397" s="5">
        <v>1500</v>
      </c>
      <c r="O397" s="5">
        <v>0</v>
      </c>
      <c r="P397" s="5">
        <v>600</v>
      </c>
      <c r="Q397" s="5">
        <v>600</v>
      </c>
      <c r="R397" s="5">
        <v>0</v>
      </c>
      <c r="S397" s="5">
        <f t="shared" si="13"/>
        <v>6320</v>
      </c>
      <c r="T397" s="5">
        <v>5979.37</v>
      </c>
      <c r="U397" s="5">
        <v>340.63</v>
      </c>
      <c r="V397" s="13" t="s">
        <v>33</v>
      </c>
    </row>
    <row r="398" spans="1:22" s="14" customFormat="1" ht="27.75" customHeight="1" x14ac:dyDescent="0.25">
      <c r="A398" s="11">
        <v>388</v>
      </c>
      <c r="B398" s="12" t="s">
        <v>859</v>
      </c>
      <c r="C398" s="11" t="str">
        <f t="shared" si="12"/>
        <v>011</v>
      </c>
      <c r="D398" s="11">
        <v>990039617</v>
      </c>
      <c r="E398" s="12" t="s">
        <v>860</v>
      </c>
      <c r="F398" s="12" t="s">
        <v>83</v>
      </c>
      <c r="G398" s="12" t="s">
        <v>32</v>
      </c>
      <c r="H398" s="5">
        <v>2281</v>
      </c>
      <c r="I398" s="5">
        <v>0</v>
      </c>
      <c r="J398" s="5">
        <v>250</v>
      </c>
      <c r="K398" s="5">
        <v>75</v>
      </c>
      <c r="L398" s="5">
        <v>1200</v>
      </c>
      <c r="M398" s="5">
        <v>0</v>
      </c>
      <c r="N398" s="5">
        <v>1500</v>
      </c>
      <c r="O398" s="5">
        <v>0</v>
      </c>
      <c r="P398" s="5">
        <v>1000</v>
      </c>
      <c r="Q398" s="5">
        <v>0</v>
      </c>
      <c r="R398" s="5">
        <v>0</v>
      </c>
      <c r="S398" s="5">
        <f t="shared" si="13"/>
        <v>6306</v>
      </c>
      <c r="T398" s="5">
        <v>3857.96</v>
      </c>
      <c r="U398" s="5">
        <v>2448.04</v>
      </c>
      <c r="V398" s="13" t="s">
        <v>33</v>
      </c>
    </row>
    <row r="399" spans="1:22" s="14" customFormat="1" ht="27.75" customHeight="1" x14ac:dyDescent="0.25">
      <c r="A399" s="11">
        <v>389</v>
      </c>
      <c r="B399" s="12" t="s">
        <v>861</v>
      </c>
      <c r="C399" s="11" t="str">
        <f t="shared" si="12"/>
        <v>011</v>
      </c>
      <c r="D399" s="11">
        <v>990040000</v>
      </c>
      <c r="E399" s="12" t="s">
        <v>862</v>
      </c>
      <c r="F399" s="12" t="s">
        <v>83</v>
      </c>
      <c r="G399" s="12" t="s">
        <v>37</v>
      </c>
      <c r="H399" s="5">
        <v>2281</v>
      </c>
      <c r="I399" s="5">
        <v>0</v>
      </c>
      <c r="J399" s="5">
        <v>250</v>
      </c>
      <c r="K399" s="5">
        <v>50</v>
      </c>
      <c r="L399" s="5">
        <v>1200</v>
      </c>
      <c r="M399" s="5">
        <v>0</v>
      </c>
      <c r="N399" s="5">
        <v>1500</v>
      </c>
      <c r="O399" s="5">
        <v>0</v>
      </c>
      <c r="P399" s="5">
        <v>1000</v>
      </c>
      <c r="Q399" s="5">
        <v>600</v>
      </c>
      <c r="R399" s="5">
        <v>0</v>
      </c>
      <c r="S399" s="5">
        <f t="shared" si="13"/>
        <v>6881</v>
      </c>
      <c r="T399" s="5">
        <v>2199.02</v>
      </c>
      <c r="U399" s="5">
        <v>4681.9799999999996</v>
      </c>
      <c r="V399" s="13" t="s">
        <v>33</v>
      </c>
    </row>
    <row r="400" spans="1:22" s="14" customFormat="1" ht="27.75" customHeight="1" x14ac:dyDescent="0.25">
      <c r="A400" s="11">
        <v>390</v>
      </c>
      <c r="B400" s="12" t="s">
        <v>863</v>
      </c>
      <c r="C400" s="11" t="str">
        <f t="shared" si="12"/>
        <v>011</v>
      </c>
      <c r="D400" s="11">
        <v>990047556</v>
      </c>
      <c r="E400" s="12" t="s">
        <v>864</v>
      </c>
      <c r="F400" s="12" t="s">
        <v>145</v>
      </c>
      <c r="G400" s="12" t="s">
        <v>32</v>
      </c>
      <c r="H400" s="5">
        <v>2120</v>
      </c>
      <c r="I400" s="5">
        <v>0</v>
      </c>
      <c r="J400" s="5">
        <v>250</v>
      </c>
      <c r="K400" s="5">
        <v>50</v>
      </c>
      <c r="L400" s="5">
        <v>1200</v>
      </c>
      <c r="M400" s="5">
        <v>0</v>
      </c>
      <c r="N400" s="5">
        <v>1500</v>
      </c>
      <c r="O400" s="5">
        <v>0</v>
      </c>
      <c r="P400" s="5">
        <v>600</v>
      </c>
      <c r="Q400" s="5">
        <v>1600</v>
      </c>
      <c r="R400" s="5">
        <v>0</v>
      </c>
      <c r="S400" s="5">
        <f t="shared" si="13"/>
        <v>7320</v>
      </c>
      <c r="T400" s="5">
        <v>1346.93</v>
      </c>
      <c r="U400" s="5">
        <v>5973.07</v>
      </c>
      <c r="V400" s="13" t="s">
        <v>33</v>
      </c>
    </row>
    <row r="401" spans="1:22" s="14" customFormat="1" ht="27.75" customHeight="1" x14ac:dyDescent="0.25">
      <c r="A401" s="11">
        <v>391</v>
      </c>
      <c r="B401" s="12" t="s">
        <v>865</v>
      </c>
      <c r="C401" s="11" t="str">
        <f t="shared" si="12"/>
        <v>011</v>
      </c>
      <c r="D401" s="11">
        <v>990077636</v>
      </c>
      <c r="E401" s="12" t="s">
        <v>866</v>
      </c>
      <c r="F401" s="12" t="s">
        <v>145</v>
      </c>
      <c r="G401" s="12" t="s">
        <v>32</v>
      </c>
      <c r="H401" s="5">
        <v>2120</v>
      </c>
      <c r="I401" s="5">
        <v>0</v>
      </c>
      <c r="J401" s="5">
        <v>250</v>
      </c>
      <c r="K401" s="5">
        <v>50</v>
      </c>
      <c r="L401" s="5">
        <v>1200</v>
      </c>
      <c r="M401" s="5">
        <v>0</v>
      </c>
      <c r="N401" s="5">
        <v>1500</v>
      </c>
      <c r="O401" s="5">
        <v>0</v>
      </c>
      <c r="P401" s="5">
        <v>600</v>
      </c>
      <c r="Q401" s="5">
        <v>0</v>
      </c>
      <c r="R401" s="5">
        <v>0</v>
      </c>
      <c r="S401" s="5">
        <f t="shared" si="13"/>
        <v>5720</v>
      </c>
      <c r="T401" s="5">
        <v>882.29</v>
      </c>
      <c r="U401" s="5">
        <v>4837.71</v>
      </c>
      <c r="V401" s="13" t="s">
        <v>33</v>
      </c>
    </row>
    <row r="402" spans="1:22" s="14" customFormat="1" ht="27.75" customHeight="1" x14ac:dyDescent="0.25">
      <c r="A402" s="11">
        <v>392</v>
      </c>
      <c r="B402" s="12" t="s">
        <v>867</v>
      </c>
      <c r="C402" s="11" t="str">
        <f t="shared" si="12"/>
        <v>011</v>
      </c>
      <c r="D402" s="11">
        <v>990052018</v>
      </c>
      <c r="E402" s="12" t="s">
        <v>868</v>
      </c>
      <c r="F402" s="12" t="s">
        <v>83</v>
      </c>
      <c r="G402" s="12" t="s">
        <v>32</v>
      </c>
      <c r="H402" s="5">
        <v>2281</v>
      </c>
      <c r="I402" s="5">
        <v>0</v>
      </c>
      <c r="J402" s="5">
        <v>250</v>
      </c>
      <c r="K402" s="5">
        <v>75</v>
      </c>
      <c r="L402" s="5">
        <v>1200</v>
      </c>
      <c r="M402" s="5">
        <v>0</v>
      </c>
      <c r="N402" s="5">
        <v>1500</v>
      </c>
      <c r="O402" s="5">
        <v>0</v>
      </c>
      <c r="P402" s="5">
        <v>1000</v>
      </c>
      <c r="Q402" s="5">
        <v>0</v>
      </c>
      <c r="R402" s="5">
        <v>0</v>
      </c>
      <c r="S402" s="5">
        <f t="shared" si="13"/>
        <v>6306</v>
      </c>
      <c r="T402" s="5">
        <v>2357.0700000000002</v>
      </c>
      <c r="U402" s="5">
        <v>3948.93</v>
      </c>
      <c r="V402" s="13" t="s">
        <v>33</v>
      </c>
    </row>
    <row r="403" spans="1:22" s="14" customFormat="1" ht="27.75" customHeight="1" x14ac:dyDescent="0.25">
      <c r="A403" s="11">
        <v>393</v>
      </c>
      <c r="B403" s="12" t="s">
        <v>869</v>
      </c>
      <c r="C403" s="11" t="str">
        <f t="shared" si="12"/>
        <v>011</v>
      </c>
      <c r="D403" s="11">
        <v>990038879</v>
      </c>
      <c r="E403" s="12" t="s">
        <v>870</v>
      </c>
      <c r="F403" s="12" t="s">
        <v>136</v>
      </c>
      <c r="G403" s="12" t="s">
        <v>37</v>
      </c>
      <c r="H403" s="5">
        <v>1159</v>
      </c>
      <c r="I403" s="5">
        <v>0</v>
      </c>
      <c r="J403" s="5">
        <v>250</v>
      </c>
      <c r="K403" s="5">
        <v>75</v>
      </c>
      <c r="L403" s="5">
        <v>1200</v>
      </c>
      <c r="M403" s="5">
        <v>0</v>
      </c>
      <c r="N403" s="5">
        <v>1500</v>
      </c>
      <c r="O403" s="5">
        <v>500</v>
      </c>
      <c r="P403" s="5">
        <v>0</v>
      </c>
      <c r="Q403" s="5">
        <v>0</v>
      </c>
      <c r="R403" s="5">
        <v>0</v>
      </c>
      <c r="S403" s="5">
        <f t="shared" si="13"/>
        <v>4684</v>
      </c>
      <c r="T403" s="5">
        <v>2781.25</v>
      </c>
      <c r="U403" s="5">
        <v>1902.75</v>
      </c>
      <c r="V403" s="13" t="s">
        <v>33</v>
      </c>
    </row>
    <row r="404" spans="1:22" s="14" customFormat="1" ht="27.75" customHeight="1" x14ac:dyDescent="0.25">
      <c r="A404" s="11">
        <v>394</v>
      </c>
      <c r="B404" s="12" t="s">
        <v>871</v>
      </c>
      <c r="C404" s="11" t="str">
        <f t="shared" si="12"/>
        <v>011</v>
      </c>
      <c r="D404" s="11">
        <v>990038951</v>
      </c>
      <c r="E404" s="12" t="s">
        <v>872</v>
      </c>
      <c r="F404" s="12" t="s">
        <v>145</v>
      </c>
      <c r="G404" s="12" t="s">
        <v>32</v>
      </c>
      <c r="H404" s="5">
        <v>2120</v>
      </c>
      <c r="I404" s="5">
        <v>0</v>
      </c>
      <c r="J404" s="5">
        <v>250</v>
      </c>
      <c r="K404" s="5">
        <v>50</v>
      </c>
      <c r="L404" s="5">
        <v>1200</v>
      </c>
      <c r="M404" s="5">
        <v>0</v>
      </c>
      <c r="N404" s="5">
        <v>1500</v>
      </c>
      <c r="O404" s="5">
        <v>0</v>
      </c>
      <c r="P404" s="5">
        <v>600</v>
      </c>
      <c r="Q404" s="5">
        <v>600</v>
      </c>
      <c r="R404" s="5">
        <v>0</v>
      </c>
      <c r="S404" s="5">
        <f t="shared" si="13"/>
        <v>6320</v>
      </c>
      <c r="T404" s="5">
        <v>1055.27</v>
      </c>
      <c r="U404" s="5">
        <v>5264.73</v>
      </c>
      <c r="V404" s="13" t="s">
        <v>33</v>
      </c>
    </row>
    <row r="405" spans="1:22" s="14" customFormat="1" ht="27.75" customHeight="1" x14ac:dyDescent="0.25">
      <c r="A405" s="11">
        <v>395</v>
      </c>
      <c r="B405" s="12" t="s">
        <v>873</v>
      </c>
      <c r="C405" s="11" t="str">
        <f t="shared" si="12"/>
        <v>011</v>
      </c>
      <c r="D405" s="11">
        <v>990039021</v>
      </c>
      <c r="E405" s="12" t="s">
        <v>874</v>
      </c>
      <c r="F405" s="12" t="s">
        <v>145</v>
      </c>
      <c r="G405" s="12" t="s">
        <v>32</v>
      </c>
      <c r="H405" s="5">
        <v>2120</v>
      </c>
      <c r="I405" s="5">
        <v>0</v>
      </c>
      <c r="J405" s="5">
        <v>250</v>
      </c>
      <c r="K405" s="5">
        <v>50</v>
      </c>
      <c r="L405" s="5">
        <v>1200</v>
      </c>
      <c r="M405" s="5">
        <v>0</v>
      </c>
      <c r="N405" s="5">
        <v>1500</v>
      </c>
      <c r="O405" s="5">
        <v>0</v>
      </c>
      <c r="P405" s="5">
        <v>600</v>
      </c>
      <c r="Q405" s="5">
        <v>600</v>
      </c>
      <c r="R405" s="5">
        <v>0</v>
      </c>
      <c r="S405" s="5">
        <f t="shared" si="13"/>
        <v>6320</v>
      </c>
      <c r="T405" s="5">
        <v>1085.27</v>
      </c>
      <c r="U405" s="5">
        <v>5234.7299999999996</v>
      </c>
      <c r="V405" s="13" t="s">
        <v>33</v>
      </c>
    </row>
    <row r="406" spans="1:22" s="14" customFormat="1" ht="27.75" customHeight="1" x14ac:dyDescent="0.25">
      <c r="A406" s="11">
        <v>396</v>
      </c>
      <c r="B406" s="12" t="s">
        <v>875</v>
      </c>
      <c r="C406" s="11" t="str">
        <f t="shared" si="12"/>
        <v>011</v>
      </c>
      <c r="D406" s="11">
        <v>990039304</v>
      </c>
      <c r="E406" s="12" t="s">
        <v>876</v>
      </c>
      <c r="F406" s="12" t="s">
        <v>83</v>
      </c>
      <c r="G406" s="12" t="s">
        <v>32</v>
      </c>
      <c r="H406" s="5">
        <v>2281</v>
      </c>
      <c r="I406" s="5">
        <v>0</v>
      </c>
      <c r="J406" s="5">
        <v>250</v>
      </c>
      <c r="K406" s="5">
        <v>75</v>
      </c>
      <c r="L406" s="5">
        <v>1200</v>
      </c>
      <c r="M406" s="5">
        <v>0</v>
      </c>
      <c r="N406" s="5">
        <v>1500</v>
      </c>
      <c r="O406" s="5">
        <v>0</v>
      </c>
      <c r="P406" s="5">
        <v>1000</v>
      </c>
      <c r="Q406" s="5">
        <v>1600</v>
      </c>
      <c r="R406" s="5">
        <v>0</v>
      </c>
      <c r="S406" s="5">
        <f t="shared" si="13"/>
        <v>7906</v>
      </c>
      <c r="T406" s="5">
        <v>1435.09</v>
      </c>
      <c r="U406" s="5">
        <v>6470.91</v>
      </c>
      <c r="V406" s="13" t="s">
        <v>33</v>
      </c>
    </row>
    <row r="407" spans="1:22" s="14" customFormat="1" ht="27.75" customHeight="1" x14ac:dyDescent="0.25">
      <c r="A407" s="11">
        <v>397</v>
      </c>
      <c r="B407" s="12" t="s">
        <v>877</v>
      </c>
      <c r="C407" s="11" t="str">
        <f t="shared" si="12"/>
        <v>011</v>
      </c>
      <c r="D407" s="11">
        <v>990066702</v>
      </c>
      <c r="E407" s="12" t="s">
        <v>878</v>
      </c>
      <c r="F407" s="12" t="s">
        <v>136</v>
      </c>
      <c r="G407" s="12" t="s">
        <v>37</v>
      </c>
      <c r="H407" s="5">
        <v>1159</v>
      </c>
      <c r="I407" s="5">
        <v>0</v>
      </c>
      <c r="J407" s="5">
        <v>250</v>
      </c>
      <c r="K407" s="5">
        <v>50</v>
      </c>
      <c r="L407" s="5">
        <v>1200</v>
      </c>
      <c r="M407" s="5">
        <v>0</v>
      </c>
      <c r="N407" s="5">
        <v>1500</v>
      </c>
      <c r="O407" s="5">
        <v>500</v>
      </c>
      <c r="P407" s="5">
        <v>0</v>
      </c>
      <c r="Q407" s="5">
        <v>0</v>
      </c>
      <c r="R407" s="5">
        <v>0</v>
      </c>
      <c r="S407" s="5">
        <f t="shared" si="13"/>
        <v>4659</v>
      </c>
      <c r="T407" s="5">
        <v>3190.51</v>
      </c>
      <c r="U407" s="5">
        <v>1468.49</v>
      </c>
      <c r="V407" s="13" t="s">
        <v>33</v>
      </c>
    </row>
    <row r="408" spans="1:22" s="14" customFormat="1" ht="27.75" customHeight="1" x14ac:dyDescent="0.25">
      <c r="A408" s="11">
        <v>398</v>
      </c>
      <c r="B408" s="12" t="s">
        <v>879</v>
      </c>
      <c r="C408" s="11" t="str">
        <f t="shared" si="12"/>
        <v>011</v>
      </c>
      <c r="D408" s="11">
        <v>9901052110</v>
      </c>
      <c r="E408" s="12" t="s">
        <v>880</v>
      </c>
      <c r="F408" s="12" t="s">
        <v>49</v>
      </c>
      <c r="G408" s="12" t="s">
        <v>32</v>
      </c>
      <c r="H408" s="5">
        <v>1649</v>
      </c>
      <c r="I408" s="5">
        <v>0</v>
      </c>
      <c r="J408" s="5">
        <v>250</v>
      </c>
      <c r="K408" s="5">
        <v>35</v>
      </c>
      <c r="L408" s="5">
        <v>1200</v>
      </c>
      <c r="M408" s="5">
        <v>0</v>
      </c>
      <c r="N408" s="5">
        <v>1500</v>
      </c>
      <c r="O408" s="5">
        <v>0</v>
      </c>
      <c r="P408" s="5">
        <v>600</v>
      </c>
      <c r="Q408" s="5">
        <v>0</v>
      </c>
      <c r="R408" s="5">
        <v>0</v>
      </c>
      <c r="S408" s="5">
        <f t="shared" si="13"/>
        <v>5234</v>
      </c>
      <c r="T408" s="5">
        <v>788.91</v>
      </c>
      <c r="U408" s="5">
        <v>4445.09</v>
      </c>
      <c r="V408" s="13" t="s">
        <v>33</v>
      </c>
    </row>
    <row r="409" spans="1:22" s="14" customFormat="1" ht="27.75" customHeight="1" x14ac:dyDescent="0.25">
      <c r="A409" s="11">
        <v>399</v>
      </c>
      <c r="B409" s="12" t="s">
        <v>881</v>
      </c>
      <c r="C409" s="11" t="str">
        <f t="shared" si="12"/>
        <v>011</v>
      </c>
      <c r="D409" s="11">
        <v>9901056144</v>
      </c>
      <c r="E409" s="12" t="s">
        <v>882</v>
      </c>
      <c r="F409" s="12" t="s">
        <v>49</v>
      </c>
      <c r="G409" s="12" t="s">
        <v>32</v>
      </c>
      <c r="H409" s="5">
        <v>1649</v>
      </c>
      <c r="I409" s="5">
        <v>0</v>
      </c>
      <c r="J409" s="5">
        <v>250</v>
      </c>
      <c r="K409" s="5">
        <v>0</v>
      </c>
      <c r="L409" s="5">
        <v>1200</v>
      </c>
      <c r="M409" s="5">
        <v>0</v>
      </c>
      <c r="N409" s="5">
        <v>1500</v>
      </c>
      <c r="O409" s="5">
        <v>0</v>
      </c>
      <c r="P409" s="5">
        <v>600</v>
      </c>
      <c r="Q409" s="5">
        <v>0</v>
      </c>
      <c r="R409" s="5">
        <v>0</v>
      </c>
      <c r="S409" s="5">
        <f t="shared" si="13"/>
        <v>5199</v>
      </c>
      <c r="T409" s="5">
        <v>2149.3000000000002</v>
      </c>
      <c r="U409" s="5">
        <v>3049.7</v>
      </c>
      <c r="V409" s="13" t="s">
        <v>33</v>
      </c>
    </row>
    <row r="410" spans="1:22" s="14" customFormat="1" ht="27.75" customHeight="1" x14ac:dyDescent="0.25">
      <c r="A410" s="11">
        <v>400</v>
      </c>
      <c r="B410" s="12" t="s">
        <v>883</v>
      </c>
      <c r="C410" s="11" t="str">
        <f t="shared" si="12"/>
        <v>011</v>
      </c>
      <c r="D410" s="11">
        <v>9901122713</v>
      </c>
      <c r="E410" s="12" t="s">
        <v>884</v>
      </c>
      <c r="F410" s="12" t="s">
        <v>83</v>
      </c>
      <c r="G410" s="12" t="s">
        <v>32</v>
      </c>
      <c r="H410" s="6">
        <v>2258.4299999999998</v>
      </c>
      <c r="I410" s="5">
        <v>0</v>
      </c>
      <c r="J410" s="5">
        <v>250</v>
      </c>
      <c r="K410" s="5">
        <v>35</v>
      </c>
      <c r="L410" s="5">
        <v>1200</v>
      </c>
      <c r="M410" s="5">
        <v>0</v>
      </c>
      <c r="N410" s="5">
        <v>1500</v>
      </c>
      <c r="O410" s="5">
        <v>0</v>
      </c>
      <c r="P410" s="5">
        <v>985.72</v>
      </c>
      <c r="Q410" s="5">
        <v>0</v>
      </c>
      <c r="R410" s="5">
        <v>0</v>
      </c>
      <c r="S410" s="5">
        <f t="shared" si="13"/>
        <v>6229.1500000000005</v>
      </c>
      <c r="T410" s="5">
        <v>1512.23</v>
      </c>
      <c r="U410" s="5">
        <f>+S410-T410</f>
        <v>4716.92</v>
      </c>
      <c r="V410" s="13" t="s">
        <v>33</v>
      </c>
    </row>
    <row r="411" spans="1:22" s="14" customFormat="1" ht="27.75" customHeight="1" x14ac:dyDescent="0.25">
      <c r="A411" s="11">
        <v>401</v>
      </c>
      <c r="B411" s="12" t="s">
        <v>885</v>
      </c>
      <c r="C411" s="11" t="str">
        <f t="shared" si="12"/>
        <v>011</v>
      </c>
      <c r="D411" s="11">
        <v>9901123585</v>
      </c>
      <c r="E411" s="12" t="s">
        <v>886</v>
      </c>
      <c r="F411" s="12" t="s">
        <v>49</v>
      </c>
      <c r="G411" s="12" t="s">
        <v>32</v>
      </c>
      <c r="H411" s="5">
        <v>1649</v>
      </c>
      <c r="I411" s="5">
        <v>0</v>
      </c>
      <c r="J411" s="5">
        <v>250</v>
      </c>
      <c r="K411" s="5">
        <v>0</v>
      </c>
      <c r="L411" s="5">
        <v>1200</v>
      </c>
      <c r="M411" s="5">
        <v>0</v>
      </c>
      <c r="N411" s="5">
        <v>1500</v>
      </c>
      <c r="O411" s="5">
        <v>0</v>
      </c>
      <c r="P411" s="5">
        <v>600</v>
      </c>
      <c r="Q411" s="5">
        <v>0</v>
      </c>
      <c r="R411" s="5">
        <v>0</v>
      </c>
      <c r="S411" s="5">
        <f t="shared" si="13"/>
        <v>5199</v>
      </c>
      <c r="T411" s="5">
        <v>3001.16</v>
      </c>
      <c r="U411" s="5">
        <v>2197.84</v>
      </c>
      <c r="V411" s="13" t="s">
        <v>33</v>
      </c>
    </row>
    <row r="412" spans="1:22" s="14" customFormat="1" ht="27.75" customHeight="1" x14ac:dyDescent="0.25">
      <c r="A412" s="11">
        <v>402</v>
      </c>
      <c r="B412" s="12" t="s">
        <v>887</v>
      </c>
      <c r="C412" s="11" t="str">
        <f t="shared" si="12"/>
        <v>011</v>
      </c>
      <c r="D412" s="11">
        <v>9901123220</v>
      </c>
      <c r="E412" s="12" t="s">
        <v>888</v>
      </c>
      <c r="F412" s="12" t="s">
        <v>83</v>
      </c>
      <c r="G412" s="12" t="s">
        <v>32</v>
      </c>
      <c r="H412" s="5">
        <v>2281</v>
      </c>
      <c r="I412" s="5">
        <v>0</v>
      </c>
      <c r="J412" s="5">
        <v>250</v>
      </c>
      <c r="K412" s="5">
        <v>35</v>
      </c>
      <c r="L412" s="5">
        <v>1200</v>
      </c>
      <c r="M412" s="5">
        <v>0</v>
      </c>
      <c r="N412" s="5">
        <v>1500</v>
      </c>
      <c r="O412" s="5">
        <v>0</v>
      </c>
      <c r="P412" s="5">
        <v>1000</v>
      </c>
      <c r="Q412" s="5">
        <v>0</v>
      </c>
      <c r="R412" s="5">
        <v>0</v>
      </c>
      <c r="S412" s="5">
        <f t="shared" si="13"/>
        <v>6266</v>
      </c>
      <c r="T412" s="5">
        <v>1044.3800000000001</v>
      </c>
      <c r="U412" s="5">
        <v>5221.62</v>
      </c>
      <c r="V412" s="13" t="s">
        <v>33</v>
      </c>
    </row>
    <row r="413" spans="1:22" s="14" customFormat="1" ht="27.75" customHeight="1" x14ac:dyDescent="0.25">
      <c r="A413" s="11">
        <v>403</v>
      </c>
      <c r="B413" s="12" t="s">
        <v>889</v>
      </c>
      <c r="C413" s="11" t="str">
        <f t="shared" si="12"/>
        <v>022</v>
      </c>
      <c r="D413" s="11">
        <v>9901208856</v>
      </c>
      <c r="E413" s="12" t="s">
        <v>890</v>
      </c>
      <c r="F413" s="12" t="s">
        <v>124</v>
      </c>
      <c r="G413" s="12" t="s">
        <v>37</v>
      </c>
      <c r="H413" s="5">
        <v>18000</v>
      </c>
      <c r="I413" s="5">
        <v>375</v>
      </c>
      <c r="J413" s="5">
        <v>250</v>
      </c>
      <c r="K413" s="5">
        <v>0</v>
      </c>
      <c r="L413" s="5">
        <v>1200</v>
      </c>
      <c r="M413" s="5">
        <v>0</v>
      </c>
      <c r="N413" s="5">
        <v>1500</v>
      </c>
      <c r="O413" s="5">
        <v>0</v>
      </c>
      <c r="P413" s="5">
        <v>0</v>
      </c>
      <c r="Q413" s="5">
        <v>0</v>
      </c>
      <c r="R413" s="5">
        <v>0</v>
      </c>
      <c r="S413" s="5">
        <f t="shared" si="13"/>
        <v>21325</v>
      </c>
      <c r="T413" s="5">
        <v>4764.92</v>
      </c>
      <c r="U413" s="5">
        <v>16560.080000000002</v>
      </c>
      <c r="V413" s="13" t="s">
        <v>33</v>
      </c>
    </row>
    <row r="414" spans="1:22" s="14" customFormat="1" ht="27.75" customHeight="1" x14ac:dyDescent="0.25">
      <c r="A414" s="11">
        <v>404</v>
      </c>
      <c r="B414" s="12" t="s">
        <v>891</v>
      </c>
      <c r="C414" s="11" t="str">
        <f t="shared" si="12"/>
        <v>011</v>
      </c>
      <c r="D414" s="11">
        <v>9901177786</v>
      </c>
      <c r="E414" s="12" t="s">
        <v>892</v>
      </c>
      <c r="F414" s="12" t="s">
        <v>86</v>
      </c>
      <c r="G414" s="12" t="s">
        <v>53</v>
      </c>
      <c r="H414" s="5">
        <v>1039</v>
      </c>
      <c r="I414" s="5">
        <v>0</v>
      </c>
      <c r="J414" s="5">
        <v>250</v>
      </c>
      <c r="K414" s="5">
        <v>35</v>
      </c>
      <c r="L414" s="5">
        <v>1200</v>
      </c>
      <c r="M414" s="5">
        <v>0</v>
      </c>
      <c r="N414" s="5">
        <v>1500</v>
      </c>
      <c r="O414" s="5">
        <v>500</v>
      </c>
      <c r="P414" s="5">
        <v>0</v>
      </c>
      <c r="Q414" s="5">
        <v>0</v>
      </c>
      <c r="R414" s="5">
        <v>0</v>
      </c>
      <c r="S414" s="5">
        <f t="shared" si="13"/>
        <v>4524</v>
      </c>
      <c r="T414" s="5">
        <v>4342.38</v>
      </c>
      <c r="U414" s="5">
        <v>181.62</v>
      </c>
      <c r="V414" s="13" t="s">
        <v>33</v>
      </c>
    </row>
    <row r="415" spans="1:22" s="14" customFormat="1" ht="27.75" customHeight="1" x14ac:dyDescent="0.25">
      <c r="A415" s="11">
        <v>405</v>
      </c>
      <c r="B415" s="12" t="s">
        <v>893</v>
      </c>
      <c r="C415" s="11" t="str">
        <f t="shared" si="12"/>
        <v>011</v>
      </c>
      <c r="D415" s="11">
        <v>9901119638</v>
      </c>
      <c r="E415" s="12" t="s">
        <v>894</v>
      </c>
      <c r="F415" s="12" t="s">
        <v>493</v>
      </c>
      <c r="G415" s="12" t="s">
        <v>32</v>
      </c>
      <c r="H415" s="5">
        <v>8996</v>
      </c>
      <c r="I415" s="5">
        <v>375</v>
      </c>
      <c r="J415" s="5">
        <v>250</v>
      </c>
      <c r="K415" s="5">
        <v>0</v>
      </c>
      <c r="L415" s="5">
        <v>1200</v>
      </c>
      <c r="M415" s="5">
        <v>0</v>
      </c>
      <c r="N415" s="5">
        <v>1500</v>
      </c>
      <c r="O415" s="5">
        <v>500</v>
      </c>
      <c r="P415" s="5">
        <v>0</v>
      </c>
      <c r="Q415" s="5">
        <v>0</v>
      </c>
      <c r="R415" s="5">
        <v>0</v>
      </c>
      <c r="S415" s="5">
        <f t="shared" si="13"/>
        <v>12821</v>
      </c>
      <c r="T415" s="5">
        <v>4656.2299999999996</v>
      </c>
      <c r="U415" s="5">
        <v>8164.77</v>
      </c>
      <c r="V415" s="13" t="s">
        <v>33</v>
      </c>
    </row>
    <row r="416" spans="1:22" s="14" customFormat="1" ht="27.75" customHeight="1" x14ac:dyDescent="0.25">
      <c r="A416" s="11">
        <v>406</v>
      </c>
      <c r="B416" s="12" t="s">
        <v>895</v>
      </c>
      <c r="C416" s="11" t="str">
        <f t="shared" si="12"/>
        <v>011</v>
      </c>
      <c r="D416" s="11">
        <v>990070930</v>
      </c>
      <c r="E416" s="12" t="s">
        <v>896</v>
      </c>
      <c r="F416" s="12" t="s">
        <v>229</v>
      </c>
      <c r="G416" s="12" t="s">
        <v>53</v>
      </c>
      <c r="H416" s="5">
        <v>1302</v>
      </c>
      <c r="I416" s="5">
        <v>0</v>
      </c>
      <c r="J416" s="5">
        <v>250</v>
      </c>
      <c r="K416" s="5">
        <v>50</v>
      </c>
      <c r="L416" s="5">
        <v>1200</v>
      </c>
      <c r="M416" s="5">
        <v>0</v>
      </c>
      <c r="N416" s="5">
        <v>1500</v>
      </c>
      <c r="O416" s="5">
        <v>500</v>
      </c>
      <c r="P416" s="5">
        <v>0</v>
      </c>
      <c r="Q416" s="5">
        <v>400</v>
      </c>
      <c r="R416" s="5">
        <v>0</v>
      </c>
      <c r="S416" s="5">
        <f t="shared" si="13"/>
        <v>5202</v>
      </c>
      <c r="T416" s="5">
        <v>782.76</v>
      </c>
      <c r="U416" s="5">
        <v>4419.24</v>
      </c>
      <c r="V416" s="13" t="s">
        <v>33</v>
      </c>
    </row>
    <row r="417" spans="1:22" s="14" customFormat="1" ht="27.75" customHeight="1" x14ac:dyDescent="0.25">
      <c r="A417" s="11">
        <v>407</v>
      </c>
      <c r="B417" s="12" t="s">
        <v>897</v>
      </c>
      <c r="C417" s="11" t="str">
        <f t="shared" si="12"/>
        <v>011</v>
      </c>
      <c r="D417" s="11">
        <v>990100327</v>
      </c>
      <c r="E417" s="12" t="s">
        <v>898</v>
      </c>
      <c r="F417" s="12" t="s">
        <v>833</v>
      </c>
      <c r="G417" s="12" t="s">
        <v>37</v>
      </c>
      <c r="H417" s="5">
        <v>1966</v>
      </c>
      <c r="I417" s="5">
        <v>0</v>
      </c>
      <c r="J417" s="5">
        <v>250</v>
      </c>
      <c r="K417" s="5">
        <v>50</v>
      </c>
      <c r="L417" s="5">
        <v>1200</v>
      </c>
      <c r="M417" s="5">
        <v>0</v>
      </c>
      <c r="N417" s="5">
        <v>1500</v>
      </c>
      <c r="O417" s="5">
        <v>500</v>
      </c>
      <c r="P417" s="5">
        <v>0</v>
      </c>
      <c r="Q417" s="5">
        <v>0</v>
      </c>
      <c r="R417" s="5">
        <v>0</v>
      </c>
      <c r="S417" s="5">
        <f t="shared" si="13"/>
        <v>5466</v>
      </c>
      <c r="T417" s="5">
        <v>5147.95</v>
      </c>
      <c r="U417" s="5">
        <v>318.05</v>
      </c>
      <c r="V417" s="13" t="s">
        <v>33</v>
      </c>
    </row>
    <row r="418" spans="1:22" s="14" customFormat="1" ht="27.75" customHeight="1" x14ac:dyDescent="0.25">
      <c r="A418" s="11">
        <v>408</v>
      </c>
      <c r="B418" s="12" t="s">
        <v>899</v>
      </c>
      <c r="C418" s="11" t="str">
        <f t="shared" si="12"/>
        <v>011</v>
      </c>
      <c r="D418" s="11">
        <v>990103969</v>
      </c>
      <c r="E418" s="12" t="s">
        <v>900</v>
      </c>
      <c r="F418" s="12" t="s">
        <v>454</v>
      </c>
      <c r="G418" s="12" t="s">
        <v>37</v>
      </c>
      <c r="H418" s="5">
        <v>1991</v>
      </c>
      <c r="I418" s="5">
        <v>0</v>
      </c>
      <c r="J418" s="5">
        <v>250</v>
      </c>
      <c r="K418" s="5">
        <v>50</v>
      </c>
      <c r="L418" s="5">
        <v>1200</v>
      </c>
      <c r="M418" s="5">
        <v>0</v>
      </c>
      <c r="N418" s="5">
        <v>1500</v>
      </c>
      <c r="O418" s="5">
        <v>500</v>
      </c>
      <c r="P418" s="5">
        <v>0</v>
      </c>
      <c r="Q418" s="5">
        <v>1200</v>
      </c>
      <c r="R418" s="5">
        <v>0</v>
      </c>
      <c r="S418" s="5">
        <f t="shared" si="13"/>
        <v>6691</v>
      </c>
      <c r="T418" s="5">
        <v>3639.01</v>
      </c>
      <c r="U418" s="5">
        <v>3051.99</v>
      </c>
      <c r="V418" s="13" t="s">
        <v>33</v>
      </c>
    </row>
    <row r="419" spans="1:22" s="14" customFormat="1" ht="27.75" customHeight="1" x14ac:dyDescent="0.25">
      <c r="A419" s="11">
        <v>409</v>
      </c>
      <c r="B419" s="12" t="s">
        <v>901</v>
      </c>
      <c r="C419" s="11" t="str">
        <f t="shared" si="12"/>
        <v>011</v>
      </c>
      <c r="D419" s="11">
        <v>9901001726</v>
      </c>
      <c r="E419" s="12" t="s">
        <v>902</v>
      </c>
      <c r="F419" s="12" t="s">
        <v>83</v>
      </c>
      <c r="G419" s="12" t="s">
        <v>37</v>
      </c>
      <c r="H419" s="5">
        <v>2281</v>
      </c>
      <c r="I419" s="5">
        <v>0</v>
      </c>
      <c r="J419" s="5">
        <v>250</v>
      </c>
      <c r="K419" s="5">
        <v>50</v>
      </c>
      <c r="L419" s="5">
        <v>1200</v>
      </c>
      <c r="M419" s="5">
        <v>0</v>
      </c>
      <c r="N419" s="5">
        <v>1500</v>
      </c>
      <c r="O419" s="5">
        <v>500</v>
      </c>
      <c r="P419" s="5">
        <v>0</v>
      </c>
      <c r="Q419" s="5">
        <v>0</v>
      </c>
      <c r="R419" s="5">
        <v>0</v>
      </c>
      <c r="S419" s="5">
        <f t="shared" si="13"/>
        <v>5781</v>
      </c>
      <c r="T419" s="5">
        <v>1280.68</v>
      </c>
      <c r="U419" s="5">
        <v>4500.32</v>
      </c>
      <c r="V419" s="13" t="s">
        <v>33</v>
      </c>
    </row>
    <row r="420" spans="1:22" s="14" customFormat="1" ht="27.75" customHeight="1" x14ac:dyDescent="0.25">
      <c r="A420" s="11">
        <v>410</v>
      </c>
      <c r="B420" s="12" t="s">
        <v>903</v>
      </c>
      <c r="C420" s="11" t="str">
        <f t="shared" si="12"/>
        <v>011</v>
      </c>
      <c r="D420" s="11">
        <v>9901004292</v>
      </c>
      <c r="E420" s="12" t="s">
        <v>904</v>
      </c>
      <c r="F420" s="12" t="s">
        <v>60</v>
      </c>
      <c r="G420" s="12" t="s">
        <v>37</v>
      </c>
      <c r="H420" s="5">
        <v>9581</v>
      </c>
      <c r="I420" s="5">
        <v>0</v>
      </c>
      <c r="J420" s="5">
        <v>250</v>
      </c>
      <c r="K420" s="5">
        <v>0</v>
      </c>
      <c r="L420" s="5">
        <v>1200</v>
      </c>
      <c r="M420" s="5">
        <v>0</v>
      </c>
      <c r="N420" s="5">
        <v>1500</v>
      </c>
      <c r="O420" s="5">
        <v>500</v>
      </c>
      <c r="P420" s="5">
        <v>0</v>
      </c>
      <c r="Q420" s="5">
        <v>0</v>
      </c>
      <c r="R420" s="5">
        <v>0</v>
      </c>
      <c r="S420" s="5">
        <f t="shared" si="13"/>
        <v>13031</v>
      </c>
      <c r="T420" s="5">
        <v>4096.78</v>
      </c>
      <c r="U420" s="5">
        <v>8934.2199999999993</v>
      </c>
      <c r="V420" s="13" t="s">
        <v>33</v>
      </c>
    </row>
    <row r="421" spans="1:22" s="14" customFormat="1" ht="27.75" customHeight="1" x14ac:dyDescent="0.25">
      <c r="A421" s="11">
        <v>411</v>
      </c>
      <c r="B421" s="12" t="s">
        <v>905</v>
      </c>
      <c r="C421" s="11" t="str">
        <f t="shared" si="12"/>
        <v>011</v>
      </c>
      <c r="D421" s="11">
        <v>9901051427</v>
      </c>
      <c r="E421" s="12" t="s">
        <v>906</v>
      </c>
      <c r="F421" s="12" t="s">
        <v>52</v>
      </c>
      <c r="G421" s="12" t="s">
        <v>53</v>
      </c>
      <c r="H421" s="5">
        <v>1105</v>
      </c>
      <c r="I421" s="5">
        <v>0</v>
      </c>
      <c r="J421" s="5">
        <v>250</v>
      </c>
      <c r="K421" s="5">
        <v>50</v>
      </c>
      <c r="L421" s="5">
        <v>1200</v>
      </c>
      <c r="M421" s="5">
        <v>0</v>
      </c>
      <c r="N421" s="5">
        <v>1500</v>
      </c>
      <c r="O421" s="5">
        <v>500</v>
      </c>
      <c r="P421" s="5">
        <v>0</v>
      </c>
      <c r="Q421" s="5">
        <v>0</v>
      </c>
      <c r="R421" s="5">
        <v>0</v>
      </c>
      <c r="S421" s="5">
        <f t="shared" si="13"/>
        <v>4605</v>
      </c>
      <c r="T421" s="5">
        <v>1871.68</v>
      </c>
      <c r="U421" s="5">
        <v>2733.32</v>
      </c>
      <c r="V421" s="13" t="s">
        <v>33</v>
      </c>
    </row>
    <row r="422" spans="1:22" s="14" customFormat="1" ht="27.75" customHeight="1" x14ac:dyDescent="0.25">
      <c r="A422" s="11">
        <v>412</v>
      </c>
      <c r="B422" s="12" t="s">
        <v>907</v>
      </c>
      <c r="C422" s="11" t="str">
        <f t="shared" si="12"/>
        <v>011</v>
      </c>
      <c r="D422" s="11">
        <v>9901157799</v>
      </c>
      <c r="E422" s="12" t="s">
        <v>908</v>
      </c>
      <c r="F422" s="12" t="s">
        <v>44</v>
      </c>
      <c r="G422" s="12" t="s">
        <v>53</v>
      </c>
      <c r="H422" s="5">
        <v>1074</v>
      </c>
      <c r="I422" s="5">
        <v>0</v>
      </c>
      <c r="J422" s="5">
        <v>250</v>
      </c>
      <c r="K422" s="5">
        <v>0</v>
      </c>
      <c r="L422" s="5">
        <v>1200</v>
      </c>
      <c r="M422" s="5">
        <v>0</v>
      </c>
      <c r="N422" s="5">
        <v>1500</v>
      </c>
      <c r="O422" s="5">
        <v>500</v>
      </c>
      <c r="P422" s="5">
        <v>0</v>
      </c>
      <c r="Q422" s="5">
        <v>0</v>
      </c>
      <c r="R422" s="5">
        <v>0</v>
      </c>
      <c r="S422" s="5">
        <f t="shared" si="13"/>
        <v>4524</v>
      </c>
      <c r="T422" s="5">
        <v>651.99</v>
      </c>
      <c r="U422" s="5">
        <v>3872.01</v>
      </c>
      <c r="V422" s="13" t="s">
        <v>33</v>
      </c>
    </row>
    <row r="423" spans="1:22" s="14" customFormat="1" ht="27.75" customHeight="1" x14ac:dyDescent="0.25">
      <c r="A423" s="11">
        <v>413</v>
      </c>
      <c r="B423" s="12" t="s">
        <v>909</v>
      </c>
      <c r="C423" s="11" t="str">
        <f t="shared" si="12"/>
        <v>011</v>
      </c>
      <c r="D423" s="11">
        <v>9901007868</v>
      </c>
      <c r="E423" s="12" t="s">
        <v>910</v>
      </c>
      <c r="F423" s="12" t="s">
        <v>224</v>
      </c>
      <c r="G423" s="12" t="s">
        <v>37</v>
      </c>
      <c r="H423" s="5">
        <v>10261</v>
      </c>
      <c r="I423" s="5">
        <v>375</v>
      </c>
      <c r="J423" s="5">
        <v>250</v>
      </c>
      <c r="K423" s="5">
        <v>0</v>
      </c>
      <c r="L423" s="5">
        <v>1200</v>
      </c>
      <c r="M423" s="5">
        <v>0</v>
      </c>
      <c r="N423" s="5">
        <v>1500</v>
      </c>
      <c r="O423" s="5">
        <v>500</v>
      </c>
      <c r="P423" s="5">
        <v>0</v>
      </c>
      <c r="Q423" s="5">
        <v>0</v>
      </c>
      <c r="R423" s="5">
        <v>0</v>
      </c>
      <c r="S423" s="5">
        <f t="shared" si="13"/>
        <v>14086</v>
      </c>
      <c r="T423" s="5">
        <v>4998.46</v>
      </c>
      <c r="U423" s="5">
        <v>9087.5400000000009</v>
      </c>
      <c r="V423" s="13" t="s">
        <v>33</v>
      </c>
    </row>
    <row r="424" spans="1:22" s="14" customFormat="1" ht="27.75" customHeight="1" x14ac:dyDescent="0.25">
      <c r="A424" s="11">
        <v>414</v>
      </c>
      <c r="B424" s="12" t="s">
        <v>911</v>
      </c>
      <c r="C424" s="11" t="str">
        <f t="shared" si="12"/>
        <v>022</v>
      </c>
      <c r="D424" s="11">
        <v>9901106034</v>
      </c>
      <c r="E424" s="12" t="s">
        <v>912</v>
      </c>
      <c r="F424" s="12" t="s">
        <v>124</v>
      </c>
      <c r="G424" s="12" t="s">
        <v>32</v>
      </c>
      <c r="H424" s="5">
        <v>18000</v>
      </c>
      <c r="I424" s="5">
        <v>375</v>
      </c>
      <c r="J424" s="5">
        <v>250</v>
      </c>
      <c r="K424" s="5">
        <v>0</v>
      </c>
      <c r="L424" s="5">
        <v>1200</v>
      </c>
      <c r="M424" s="5">
        <v>0</v>
      </c>
      <c r="N424" s="5">
        <v>1500</v>
      </c>
      <c r="O424" s="5">
        <v>0</v>
      </c>
      <c r="P424" s="5">
        <v>0</v>
      </c>
      <c r="Q424" s="5">
        <v>0</v>
      </c>
      <c r="R424" s="5">
        <v>0</v>
      </c>
      <c r="S424" s="5">
        <f t="shared" si="13"/>
        <v>21325</v>
      </c>
      <c r="T424" s="5">
        <v>4792.29</v>
      </c>
      <c r="U424" s="5">
        <v>16532.71</v>
      </c>
      <c r="V424" s="13" t="s">
        <v>33</v>
      </c>
    </row>
    <row r="425" spans="1:22" s="14" customFormat="1" ht="27.75" customHeight="1" x14ac:dyDescent="0.25">
      <c r="A425" s="11">
        <v>415</v>
      </c>
      <c r="B425" s="12" t="s">
        <v>913</v>
      </c>
      <c r="C425" s="11" t="str">
        <f t="shared" si="12"/>
        <v>011</v>
      </c>
      <c r="D425" s="11">
        <v>9901123508</v>
      </c>
      <c r="E425" s="12" t="s">
        <v>914</v>
      </c>
      <c r="F425" s="12" t="s">
        <v>83</v>
      </c>
      <c r="G425" s="12" t="s">
        <v>32</v>
      </c>
      <c r="H425" s="5">
        <v>2281</v>
      </c>
      <c r="I425" s="5">
        <v>0</v>
      </c>
      <c r="J425" s="5">
        <v>250</v>
      </c>
      <c r="K425" s="5">
        <v>35</v>
      </c>
      <c r="L425" s="5">
        <v>1200</v>
      </c>
      <c r="M425" s="5">
        <v>0</v>
      </c>
      <c r="N425" s="5">
        <v>1500</v>
      </c>
      <c r="O425" s="5">
        <v>0</v>
      </c>
      <c r="P425" s="5">
        <v>1000</v>
      </c>
      <c r="Q425" s="5">
        <v>0</v>
      </c>
      <c r="R425" s="5">
        <v>0</v>
      </c>
      <c r="S425" s="5">
        <f t="shared" si="13"/>
        <v>6266</v>
      </c>
      <c r="T425" s="5">
        <v>2761.71</v>
      </c>
      <c r="U425" s="5">
        <v>3504.29</v>
      </c>
      <c r="V425" s="13" t="s">
        <v>33</v>
      </c>
    </row>
    <row r="426" spans="1:22" s="14" customFormat="1" ht="27.75" customHeight="1" x14ac:dyDescent="0.25">
      <c r="A426" s="11">
        <v>416</v>
      </c>
      <c r="B426" s="12" t="s">
        <v>915</v>
      </c>
      <c r="C426" s="11" t="str">
        <f t="shared" si="12"/>
        <v>011</v>
      </c>
      <c r="D426" s="11">
        <v>9901123579</v>
      </c>
      <c r="E426" s="12" t="s">
        <v>916</v>
      </c>
      <c r="F426" s="12" t="s">
        <v>49</v>
      </c>
      <c r="G426" s="12" t="s">
        <v>32</v>
      </c>
      <c r="H426" s="5">
        <v>1649</v>
      </c>
      <c r="I426" s="5">
        <v>0</v>
      </c>
      <c r="J426" s="5">
        <v>250</v>
      </c>
      <c r="K426" s="5">
        <v>0</v>
      </c>
      <c r="L426" s="5">
        <v>1200</v>
      </c>
      <c r="M426" s="5">
        <v>0</v>
      </c>
      <c r="N426" s="5">
        <v>1500</v>
      </c>
      <c r="O426" s="5">
        <v>0</v>
      </c>
      <c r="P426" s="5">
        <v>600</v>
      </c>
      <c r="Q426" s="5">
        <v>0</v>
      </c>
      <c r="R426" s="5">
        <v>0</v>
      </c>
      <c r="S426" s="5">
        <f t="shared" si="13"/>
        <v>5199</v>
      </c>
      <c r="T426" s="5">
        <v>2877.5</v>
      </c>
      <c r="U426" s="5">
        <v>2321.5</v>
      </c>
      <c r="V426" s="13" t="s">
        <v>33</v>
      </c>
    </row>
    <row r="427" spans="1:22" s="14" customFormat="1" ht="27.75" customHeight="1" x14ac:dyDescent="0.25">
      <c r="A427" s="11">
        <v>417</v>
      </c>
      <c r="B427" s="12" t="s">
        <v>917</v>
      </c>
      <c r="C427" s="11" t="str">
        <f t="shared" si="12"/>
        <v>011</v>
      </c>
      <c r="D427" s="11">
        <v>990039413</v>
      </c>
      <c r="E427" s="12" t="s">
        <v>918</v>
      </c>
      <c r="F427" s="12" t="s">
        <v>102</v>
      </c>
      <c r="G427" s="12" t="s">
        <v>32</v>
      </c>
      <c r="H427" s="5">
        <v>7435</v>
      </c>
      <c r="I427" s="5">
        <v>375</v>
      </c>
      <c r="J427" s="5">
        <v>250</v>
      </c>
      <c r="K427" s="5">
        <v>0</v>
      </c>
      <c r="L427" s="5">
        <v>1200</v>
      </c>
      <c r="M427" s="5">
        <v>0</v>
      </c>
      <c r="N427" s="5">
        <v>1500</v>
      </c>
      <c r="O427" s="5">
        <v>500</v>
      </c>
      <c r="P427" s="5">
        <v>0</v>
      </c>
      <c r="Q427" s="5">
        <v>0</v>
      </c>
      <c r="R427" s="5">
        <v>0</v>
      </c>
      <c r="S427" s="5">
        <f t="shared" si="13"/>
        <v>11260</v>
      </c>
      <c r="T427" s="5">
        <v>2408.69</v>
      </c>
      <c r="U427" s="5">
        <v>8851.31</v>
      </c>
      <c r="V427" s="13" t="s">
        <v>33</v>
      </c>
    </row>
    <row r="428" spans="1:22" s="14" customFormat="1" ht="27.75" customHeight="1" x14ac:dyDescent="0.25">
      <c r="A428" s="11">
        <v>418</v>
      </c>
      <c r="B428" s="12" t="s">
        <v>919</v>
      </c>
      <c r="C428" s="11" t="str">
        <f t="shared" si="12"/>
        <v>011</v>
      </c>
      <c r="D428" s="11">
        <v>990082771</v>
      </c>
      <c r="E428" s="12" t="s">
        <v>920</v>
      </c>
      <c r="F428" s="12" t="s">
        <v>83</v>
      </c>
      <c r="G428" s="12" t="s">
        <v>37</v>
      </c>
      <c r="H428" s="5">
        <v>2281</v>
      </c>
      <c r="I428" s="5">
        <v>0</v>
      </c>
      <c r="J428" s="5">
        <v>250</v>
      </c>
      <c r="K428" s="5">
        <v>50</v>
      </c>
      <c r="L428" s="5">
        <v>1200</v>
      </c>
      <c r="M428" s="5">
        <v>0</v>
      </c>
      <c r="N428" s="5">
        <v>1500</v>
      </c>
      <c r="O428" s="5">
        <v>0</v>
      </c>
      <c r="P428" s="5">
        <v>1000</v>
      </c>
      <c r="Q428" s="5">
        <v>0</v>
      </c>
      <c r="R428" s="5">
        <v>0</v>
      </c>
      <c r="S428" s="5">
        <f t="shared" si="13"/>
        <v>6281</v>
      </c>
      <c r="T428" s="5">
        <v>1102.4100000000001</v>
      </c>
      <c r="U428" s="5">
        <v>5178.59</v>
      </c>
      <c r="V428" s="13" t="s">
        <v>33</v>
      </c>
    </row>
    <row r="429" spans="1:22" s="14" customFormat="1" ht="27.75" customHeight="1" x14ac:dyDescent="0.25">
      <c r="A429" s="11">
        <v>419</v>
      </c>
      <c r="B429" s="12" t="s">
        <v>921</v>
      </c>
      <c r="C429" s="11" t="str">
        <f t="shared" si="12"/>
        <v>011</v>
      </c>
      <c r="D429" s="11">
        <v>990038962</v>
      </c>
      <c r="E429" s="12" t="s">
        <v>922</v>
      </c>
      <c r="F429" s="12" t="s">
        <v>102</v>
      </c>
      <c r="G429" s="12" t="s">
        <v>37</v>
      </c>
      <c r="H429" s="5">
        <v>7435</v>
      </c>
      <c r="I429" s="5">
        <v>375</v>
      </c>
      <c r="J429" s="5">
        <v>250</v>
      </c>
      <c r="K429" s="5">
        <v>0</v>
      </c>
      <c r="L429" s="5">
        <v>1200</v>
      </c>
      <c r="M429" s="5">
        <v>0</v>
      </c>
      <c r="N429" s="5">
        <v>1500</v>
      </c>
      <c r="O429" s="5">
        <v>500</v>
      </c>
      <c r="P429" s="5">
        <v>0</v>
      </c>
      <c r="Q429" s="5">
        <v>600</v>
      </c>
      <c r="R429" s="5">
        <v>0</v>
      </c>
      <c r="S429" s="5">
        <f t="shared" si="13"/>
        <v>11860</v>
      </c>
      <c r="T429" s="5">
        <v>4912.76</v>
      </c>
      <c r="U429" s="5">
        <v>6947.24</v>
      </c>
      <c r="V429" s="13" t="s">
        <v>33</v>
      </c>
    </row>
    <row r="430" spans="1:22" s="14" customFormat="1" ht="27.75" customHeight="1" x14ac:dyDescent="0.25">
      <c r="A430" s="11">
        <v>420</v>
      </c>
      <c r="B430" s="12" t="s">
        <v>923</v>
      </c>
      <c r="C430" s="11" t="str">
        <f t="shared" si="12"/>
        <v>011</v>
      </c>
      <c r="D430" s="11">
        <v>990039024</v>
      </c>
      <c r="E430" s="12" t="s">
        <v>924</v>
      </c>
      <c r="F430" s="12" t="s">
        <v>83</v>
      </c>
      <c r="G430" s="12" t="s">
        <v>32</v>
      </c>
      <c r="H430" s="5">
        <v>2281</v>
      </c>
      <c r="I430" s="5">
        <v>0</v>
      </c>
      <c r="J430" s="5">
        <v>250</v>
      </c>
      <c r="K430" s="5">
        <v>50</v>
      </c>
      <c r="L430" s="5">
        <v>1200</v>
      </c>
      <c r="M430" s="5">
        <v>0</v>
      </c>
      <c r="N430" s="5">
        <v>1500</v>
      </c>
      <c r="O430" s="5">
        <v>0</v>
      </c>
      <c r="P430" s="5">
        <v>1000</v>
      </c>
      <c r="Q430" s="5">
        <v>1600</v>
      </c>
      <c r="R430" s="5">
        <v>0</v>
      </c>
      <c r="S430" s="5">
        <f t="shared" si="13"/>
        <v>7881</v>
      </c>
      <c r="T430" s="5">
        <v>1370.05</v>
      </c>
      <c r="U430" s="5">
        <v>6510.95</v>
      </c>
      <c r="V430" s="13" t="s">
        <v>33</v>
      </c>
    </row>
    <row r="431" spans="1:22" s="14" customFormat="1" ht="27.75" customHeight="1" x14ac:dyDescent="0.25">
      <c r="A431" s="11">
        <v>421</v>
      </c>
      <c r="B431" s="12" t="s">
        <v>925</v>
      </c>
      <c r="C431" s="11" t="str">
        <f t="shared" si="12"/>
        <v>011</v>
      </c>
      <c r="D431" s="11">
        <v>990039369</v>
      </c>
      <c r="E431" s="12" t="s">
        <v>926</v>
      </c>
      <c r="F431" s="12" t="s">
        <v>334</v>
      </c>
      <c r="G431" s="12" t="s">
        <v>32</v>
      </c>
      <c r="H431" s="5">
        <v>2441</v>
      </c>
      <c r="I431" s="5">
        <v>0</v>
      </c>
      <c r="J431" s="5">
        <v>250</v>
      </c>
      <c r="K431" s="5">
        <v>75</v>
      </c>
      <c r="L431" s="5">
        <v>1200</v>
      </c>
      <c r="M431" s="5">
        <v>0</v>
      </c>
      <c r="N431" s="5">
        <v>1500</v>
      </c>
      <c r="O431" s="5">
        <v>500</v>
      </c>
      <c r="P431" s="5">
        <v>0</v>
      </c>
      <c r="Q431" s="5">
        <v>0</v>
      </c>
      <c r="R431" s="5">
        <v>0</v>
      </c>
      <c r="S431" s="5">
        <f t="shared" si="13"/>
        <v>5966</v>
      </c>
      <c r="T431" s="5">
        <v>3539.56</v>
      </c>
      <c r="U431" s="5">
        <v>2426.44</v>
      </c>
      <c r="V431" s="13" t="s">
        <v>33</v>
      </c>
    </row>
    <row r="432" spans="1:22" s="14" customFormat="1" ht="27.75" customHeight="1" x14ac:dyDescent="0.25">
      <c r="A432" s="11">
        <v>422</v>
      </c>
      <c r="B432" s="12" t="s">
        <v>927</v>
      </c>
      <c r="C432" s="11" t="str">
        <f t="shared" si="12"/>
        <v>011</v>
      </c>
      <c r="D432" s="11">
        <v>990039429</v>
      </c>
      <c r="E432" s="12" t="s">
        <v>928</v>
      </c>
      <c r="F432" s="12" t="s">
        <v>209</v>
      </c>
      <c r="G432" s="12" t="s">
        <v>41</v>
      </c>
      <c r="H432" s="5">
        <v>1555</v>
      </c>
      <c r="I432" s="5">
        <v>0</v>
      </c>
      <c r="J432" s="5">
        <v>250</v>
      </c>
      <c r="K432" s="5">
        <v>75</v>
      </c>
      <c r="L432" s="5">
        <v>1200</v>
      </c>
      <c r="M432" s="5">
        <v>0</v>
      </c>
      <c r="N432" s="5">
        <v>1500</v>
      </c>
      <c r="O432" s="5">
        <v>500</v>
      </c>
      <c r="P432" s="5">
        <v>0</v>
      </c>
      <c r="Q432" s="5">
        <v>1000</v>
      </c>
      <c r="R432" s="5">
        <v>0</v>
      </c>
      <c r="S432" s="5">
        <f t="shared" si="13"/>
        <v>6080</v>
      </c>
      <c r="T432" s="5">
        <v>2398.92</v>
      </c>
      <c r="U432" s="5">
        <v>3681.08</v>
      </c>
      <c r="V432" s="13" t="s">
        <v>33</v>
      </c>
    </row>
    <row r="433" spans="1:22" s="14" customFormat="1" ht="27.75" customHeight="1" x14ac:dyDescent="0.25">
      <c r="A433" s="11">
        <v>423</v>
      </c>
      <c r="B433" s="12" t="s">
        <v>929</v>
      </c>
      <c r="C433" s="11" t="str">
        <f t="shared" si="12"/>
        <v>011</v>
      </c>
      <c r="D433" s="11">
        <v>990078084</v>
      </c>
      <c r="E433" s="12" t="s">
        <v>930</v>
      </c>
      <c r="F433" s="12" t="s">
        <v>83</v>
      </c>
      <c r="G433" s="12" t="s">
        <v>32</v>
      </c>
      <c r="H433" s="5">
        <v>2281</v>
      </c>
      <c r="I433" s="5">
        <v>0</v>
      </c>
      <c r="J433" s="5">
        <v>250</v>
      </c>
      <c r="K433" s="5">
        <v>50</v>
      </c>
      <c r="L433" s="5">
        <v>1200</v>
      </c>
      <c r="M433" s="5">
        <v>0</v>
      </c>
      <c r="N433" s="5">
        <v>1500</v>
      </c>
      <c r="O433" s="5">
        <v>0</v>
      </c>
      <c r="P433" s="5">
        <v>1000</v>
      </c>
      <c r="Q433" s="5">
        <v>1000</v>
      </c>
      <c r="R433" s="5">
        <v>0</v>
      </c>
      <c r="S433" s="5">
        <f t="shared" si="13"/>
        <v>7281</v>
      </c>
      <c r="T433" s="5">
        <v>4650.05</v>
      </c>
      <c r="U433" s="5">
        <v>2630.95</v>
      </c>
      <c r="V433" s="13" t="s">
        <v>33</v>
      </c>
    </row>
    <row r="434" spans="1:22" s="14" customFormat="1" ht="27.75" customHeight="1" x14ac:dyDescent="0.25">
      <c r="A434" s="11">
        <v>424</v>
      </c>
      <c r="B434" s="12" t="s">
        <v>931</v>
      </c>
      <c r="C434" s="11" t="str">
        <f t="shared" si="12"/>
        <v>011</v>
      </c>
      <c r="D434" s="11">
        <v>990090914</v>
      </c>
      <c r="E434" s="12" t="s">
        <v>932</v>
      </c>
      <c r="F434" s="12" t="s">
        <v>145</v>
      </c>
      <c r="G434" s="12" t="s">
        <v>32</v>
      </c>
      <c r="H434" s="5">
        <v>2120</v>
      </c>
      <c r="I434" s="5">
        <v>0</v>
      </c>
      <c r="J434" s="5">
        <v>250</v>
      </c>
      <c r="K434" s="5">
        <v>50</v>
      </c>
      <c r="L434" s="5">
        <v>1200</v>
      </c>
      <c r="M434" s="5">
        <v>0</v>
      </c>
      <c r="N434" s="5">
        <v>1500</v>
      </c>
      <c r="O434" s="5">
        <v>0</v>
      </c>
      <c r="P434" s="5">
        <v>600</v>
      </c>
      <c r="Q434" s="5">
        <v>0</v>
      </c>
      <c r="R434" s="5">
        <v>0</v>
      </c>
      <c r="S434" s="5">
        <f t="shared" si="13"/>
        <v>5720</v>
      </c>
      <c r="T434" s="5">
        <v>2335.65</v>
      </c>
      <c r="U434" s="5">
        <v>3384.35</v>
      </c>
      <c r="V434" s="13" t="s">
        <v>33</v>
      </c>
    </row>
    <row r="435" spans="1:22" s="14" customFormat="1" ht="27.75" customHeight="1" x14ac:dyDescent="0.25">
      <c r="A435" s="11">
        <v>425</v>
      </c>
      <c r="B435" s="12" t="s">
        <v>933</v>
      </c>
      <c r="C435" s="11" t="str">
        <f t="shared" si="12"/>
        <v>011</v>
      </c>
      <c r="D435" s="11">
        <v>9901484846</v>
      </c>
      <c r="E435" s="12" t="s">
        <v>934</v>
      </c>
      <c r="F435" s="12" t="s">
        <v>49</v>
      </c>
      <c r="G435" s="12" t="s">
        <v>32</v>
      </c>
      <c r="H435" s="5">
        <v>1649</v>
      </c>
      <c r="I435" s="5">
        <v>0</v>
      </c>
      <c r="J435" s="5">
        <v>250</v>
      </c>
      <c r="K435" s="5">
        <v>0</v>
      </c>
      <c r="L435" s="5">
        <v>1200</v>
      </c>
      <c r="M435" s="5">
        <v>0</v>
      </c>
      <c r="N435" s="5">
        <v>1500</v>
      </c>
      <c r="O435" s="5">
        <v>0</v>
      </c>
      <c r="P435" s="5">
        <v>600</v>
      </c>
      <c r="Q435" s="5">
        <v>0</v>
      </c>
      <c r="R435" s="5">
        <v>0</v>
      </c>
      <c r="S435" s="5">
        <f t="shared" si="13"/>
        <v>5199</v>
      </c>
      <c r="T435" s="5">
        <v>782.18</v>
      </c>
      <c r="U435" s="5">
        <v>4416.82</v>
      </c>
      <c r="V435" s="13" t="s">
        <v>33</v>
      </c>
    </row>
    <row r="436" spans="1:22" s="14" customFormat="1" ht="27.75" customHeight="1" x14ac:dyDescent="0.25">
      <c r="A436" s="11">
        <v>426</v>
      </c>
      <c r="B436" s="12" t="s">
        <v>935</v>
      </c>
      <c r="C436" s="11" t="str">
        <f t="shared" si="12"/>
        <v>011</v>
      </c>
      <c r="D436" s="11">
        <v>9901484854</v>
      </c>
      <c r="E436" s="12" t="s">
        <v>936</v>
      </c>
      <c r="F436" s="12" t="s">
        <v>49</v>
      </c>
      <c r="G436" s="12" t="s">
        <v>32</v>
      </c>
      <c r="H436" s="5">
        <v>1649</v>
      </c>
      <c r="I436" s="5">
        <v>0</v>
      </c>
      <c r="J436" s="5">
        <v>250</v>
      </c>
      <c r="K436" s="5">
        <v>0</v>
      </c>
      <c r="L436" s="5">
        <v>1200</v>
      </c>
      <c r="M436" s="5">
        <v>0</v>
      </c>
      <c r="N436" s="5">
        <v>1500</v>
      </c>
      <c r="O436" s="5">
        <v>0</v>
      </c>
      <c r="P436" s="5">
        <v>600</v>
      </c>
      <c r="Q436" s="5">
        <v>0</v>
      </c>
      <c r="R436" s="5">
        <v>0</v>
      </c>
      <c r="S436" s="5">
        <f t="shared" si="13"/>
        <v>5199</v>
      </c>
      <c r="T436" s="5">
        <v>782.18</v>
      </c>
      <c r="U436" s="5">
        <v>4416.82</v>
      </c>
      <c r="V436" s="13" t="s">
        <v>33</v>
      </c>
    </row>
    <row r="437" spans="1:22" s="14" customFormat="1" ht="27.75" customHeight="1" x14ac:dyDescent="0.25">
      <c r="A437" s="11">
        <v>427</v>
      </c>
      <c r="B437" s="12" t="s">
        <v>937</v>
      </c>
      <c r="C437" s="11" t="str">
        <f t="shared" si="12"/>
        <v>011</v>
      </c>
      <c r="D437" s="11">
        <v>9901082366</v>
      </c>
      <c r="E437" s="12" t="s">
        <v>938</v>
      </c>
      <c r="F437" s="12" t="s">
        <v>102</v>
      </c>
      <c r="G437" s="12" t="s">
        <v>37</v>
      </c>
      <c r="H437" s="5">
        <v>7435</v>
      </c>
      <c r="I437" s="5">
        <v>375</v>
      </c>
      <c r="J437" s="5">
        <v>250</v>
      </c>
      <c r="K437" s="5">
        <v>0</v>
      </c>
      <c r="L437" s="5">
        <v>1200</v>
      </c>
      <c r="M437" s="5">
        <v>0</v>
      </c>
      <c r="N437" s="5">
        <v>1500</v>
      </c>
      <c r="O437" s="5">
        <v>500</v>
      </c>
      <c r="P437" s="5">
        <v>0</v>
      </c>
      <c r="Q437" s="5">
        <v>0</v>
      </c>
      <c r="R437" s="5">
        <v>0</v>
      </c>
      <c r="S437" s="5">
        <f t="shared" si="13"/>
        <v>11260</v>
      </c>
      <c r="T437" s="5">
        <v>2408.69</v>
      </c>
      <c r="U437" s="5">
        <v>8851.31</v>
      </c>
      <c r="V437" s="13" t="s">
        <v>33</v>
      </c>
    </row>
    <row r="438" spans="1:22" s="14" customFormat="1" ht="27.75" customHeight="1" x14ac:dyDescent="0.25">
      <c r="A438" s="11">
        <v>428</v>
      </c>
      <c r="B438" s="12" t="s">
        <v>939</v>
      </c>
      <c r="C438" s="11" t="str">
        <f t="shared" si="12"/>
        <v>011</v>
      </c>
      <c r="D438" s="11">
        <v>9901090228</v>
      </c>
      <c r="E438" s="12" t="s">
        <v>940</v>
      </c>
      <c r="F438" s="12" t="s">
        <v>83</v>
      </c>
      <c r="G438" s="12" t="s">
        <v>32</v>
      </c>
      <c r="H438" s="5">
        <v>2281</v>
      </c>
      <c r="I438" s="5">
        <v>0</v>
      </c>
      <c r="J438" s="5">
        <v>250</v>
      </c>
      <c r="K438" s="5">
        <v>50</v>
      </c>
      <c r="L438" s="5">
        <v>1200</v>
      </c>
      <c r="M438" s="5">
        <v>0</v>
      </c>
      <c r="N438" s="5">
        <v>1500</v>
      </c>
      <c r="O438" s="5">
        <v>0</v>
      </c>
      <c r="P438" s="5">
        <v>1000</v>
      </c>
      <c r="Q438" s="5">
        <v>0</v>
      </c>
      <c r="R438" s="5">
        <v>0</v>
      </c>
      <c r="S438" s="5">
        <f t="shared" si="13"/>
        <v>6281</v>
      </c>
      <c r="T438" s="5">
        <v>1126.97</v>
      </c>
      <c r="U438" s="5">
        <v>5154.03</v>
      </c>
      <c r="V438" s="13" t="s">
        <v>33</v>
      </c>
    </row>
    <row r="439" spans="1:22" s="14" customFormat="1" ht="27.75" customHeight="1" x14ac:dyDescent="0.25">
      <c r="A439" s="11">
        <v>429</v>
      </c>
      <c r="B439" s="12" t="s">
        <v>941</v>
      </c>
      <c r="C439" s="11" t="str">
        <f t="shared" si="12"/>
        <v>011</v>
      </c>
      <c r="D439" s="11">
        <v>9901375040</v>
      </c>
      <c r="E439" s="12" t="s">
        <v>942</v>
      </c>
      <c r="F439" s="12" t="s">
        <v>943</v>
      </c>
      <c r="G439" s="12" t="s">
        <v>37</v>
      </c>
      <c r="H439" s="5">
        <v>17500</v>
      </c>
      <c r="I439" s="5">
        <v>375</v>
      </c>
      <c r="J439" s="5">
        <v>250</v>
      </c>
      <c r="K439" s="5">
        <v>0</v>
      </c>
      <c r="L439" s="5">
        <v>1200</v>
      </c>
      <c r="M439" s="5">
        <v>0</v>
      </c>
      <c r="N439" s="5">
        <v>1500</v>
      </c>
      <c r="O439" s="5">
        <v>0</v>
      </c>
      <c r="P439" s="5">
        <v>0</v>
      </c>
      <c r="Q439" s="5">
        <v>6000</v>
      </c>
      <c r="R439" s="5">
        <v>12000</v>
      </c>
      <c r="S439" s="5">
        <f t="shared" si="13"/>
        <v>38825</v>
      </c>
      <c r="T439" s="5">
        <v>6078.34</v>
      </c>
      <c r="U439" s="5">
        <v>32746.66</v>
      </c>
      <c r="V439" s="13" t="s">
        <v>33</v>
      </c>
    </row>
    <row r="440" spans="1:22" s="14" customFormat="1" ht="27.75" customHeight="1" x14ac:dyDescent="0.25">
      <c r="A440" s="11">
        <v>430</v>
      </c>
      <c r="B440" s="12" t="s">
        <v>944</v>
      </c>
      <c r="C440" s="11" t="str">
        <f t="shared" si="12"/>
        <v>011</v>
      </c>
      <c r="D440" s="11">
        <v>9901157792</v>
      </c>
      <c r="E440" s="12" t="s">
        <v>945</v>
      </c>
      <c r="F440" s="12" t="s">
        <v>86</v>
      </c>
      <c r="G440" s="12" t="s">
        <v>53</v>
      </c>
      <c r="H440" s="5">
        <v>1039</v>
      </c>
      <c r="I440" s="5">
        <v>0</v>
      </c>
      <c r="J440" s="5">
        <v>250</v>
      </c>
      <c r="K440" s="5">
        <v>0</v>
      </c>
      <c r="L440" s="5">
        <v>1200</v>
      </c>
      <c r="M440" s="5">
        <v>0</v>
      </c>
      <c r="N440" s="5">
        <v>1500</v>
      </c>
      <c r="O440" s="5">
        <v>500</v>
      </c>
      <c r="P440" s="5">
        <v>0</v>
      </c>
      <c r="Q440" s="5">
        <v>0</v>
      </c>
      <c r="R440" s="5">
        <v>0</v>
      </c>
      <c r="S440" s="5">
        <f t="shared" si="13"/>
        <v>4489</v>
      </c>
      <c r="T440" s="5">
        <v>2428.16</v>
      </c>
      <c r="U440" s="5">
        <v>2060.84</v>
      </c>
      <c r="V440" s="13" t="s">
        <v>33</v>
      </c>
    </row>
    <row r="441" spans="1:22" s="14" customFormat="1" ht="27.75" customHeight="1" x14ac:dyDescent="0.25">
      <c r="A441" s="11">
        <v>431</v>
      </c>
      <c r="B441" s="12" t="s">
        <v>946</v>
      </c>
      <c r="C441" s="11" t="str">
        <f t="shared" si="12"/>
        <v>011</v>
      </c>
      <c r="D441" s="11">
        <v>9901053676</v>
      </c>
      <c r="E441" s="12" t="s">
        <v>947</v>
      </c>
      <c r="F441" s="12" t="s">
        <v>153</v>
      </c>
      <c r="G441" s="12" t="s">
        <v>111</v>
      </c>
      <c r="H441" s="5">
        <v>2604</v>
      </c>
      <c r="I441" s="5">
        <v>0</v>
      </c>
      <c r="J441" s="5">
        <v>250</v>
      </c>
      <c r="K441" s="5">
        <v>35</v>
      </c>
      <c r="L441" s="5">
        <v>1200</v>
      </c>
      <c r="M441" s="5">
        <v>1000</v>
      </c>
      <c r="N441" s="5">
        <v>1500</v>
      </c>
      <c r="O441" s="5">
        <v>0</v>
      </c>
      <c r="P441" s="5">
        <v>0</v>
      </c>
      <c r="Q441" s="5">
        <v>0</v>
      </c>
      <c r="R441" s="5">
        <v>0</v>
      </c>
      <c r="S441" s="5">
        <f t="shared" si="13"/>
        <v>6589</v>
      </c>
      <c r="T441" s="5">
        <v>6183.58</v>
      </c>
      <c r="U441" s="5">
        <v>405.42</v>
      </c>
      <c r="V441" s="13" t="s">
        <v>33</v>
      </c>
    </row>
    <row r="442" spans="1:22" s="14" customFormat="1" ht="27.75" customHeight="1" x14ac:dyDescent="0.25">
      <c r="A442" s="11">
        <v>432</v>
      </c>
      <c r="B442" s="12" t="s">
        <v>948</v>
      </c>
      <c r="C442" s="11" t="str">
        <f t="shared" si="12"/>
        <v>011</v>
      </c>
      <c r="D442" s="11">
        <v>990089423</v>
      </c>
      <c r="E442" s="12" t="s">
        <v>949</v>
      </c>
      <c r="F442" s="12" t="s">
        <v>49</v>
      </c>
      <c r="G442" s="12" t="s">
        <v>111</v>
      </c>
      <c r="H442" s="5">
        <v>1649</v>
      </c>
      <c r="I442" s="5">
        <v>0</v>
      </c>
      <c r="J442" s="5">
        <v>250</v>
      </c>
      <c r="K442" s="5">
        <v>50</v>
      </c>
      <c r="L442" s="5">
        <v>1200</v>
      </c>
      <c r="M442" s="5">
        <v>600</v>
      </c>
      <c r="N442" s="5">
        <v>1500</v>
      </c>
      <c r="O442" s="5">
        <v>0</v>
      </c>
      <c r="P442" s="5">
        <v>0</v>
      </c>
      <c r="Q442" s="5">
        <v>0</v>
      </c>
      <c r="R442" s="5">
        <v>0</v>
      </c>
      <c r="S442" s="5">
        <v>5249</v>
      </c>
      <c r="T442" s="5">
        <v>3178.4100000000003</v>
      </c>
      <c r="U442" s="5">
        <v>2070.59</v>
      </c>
      <c r="V442" s="13" t="s">
        <v>33</v>
      </c>
    </row>
    <row r="443" spans="1:22" s="14" customFormat="1" ht="27.75" customHeight="1" x14ac:dyDescent="0.25">
      <c r="A443" s="11">
        <v>433</v>
      </c>
      <c r="B443" s="12" t="s">
        <v>950</v>
      </c>
      <c r="C443" s="11" t="str">
        <f t="shared" si="12"/>
        <v>011</v>
      </c>
      <c r="D443" s="11">
        <v>990091182</v>
      </c>
      <c r="E443" s="12" t="s">
        <v>951</v>
      </c>
      <c r="F443" s="12" t="s">
        <v>49</v>
      </c>
      <c r="G443" s="12" t="s">
        <v>111</v>
      </c>
      <c r="H443" s="5">
        <v>1649</v>
      </c>
      <c r="I443" s="5">
        <v>0</v>
      </c>
      <c r="J443" s="5">
        <v>250</v>
      </c>
      <c r="K443" s="5">
        <v>50</v>
      </c>
      <c r="L443" s="5">
        <v>1200</v>
      </c>
      <c r="M443" s="5">
        <v>600</v>
      </c>
      <c r="N443" s="5">
        <v>1500</v>
      </c>
      <c r="O443" s="5">
        <v>0</v>
      </c>
      <c r="P443" s="5">
        <v>0</v>
      </c>
      <c r="Q443" s="5">
        <v>0</v>
      </c>
      <c r="R443" s="5">
        <v>0</v>
      </c>
      <c r="S443" s="5">
        <f t="shared" si="13"/>
        <v>5249</v>
      </c>
      <c r="T443" s="5">
        <v>1289.3399999999999</v>
      </c>
      <c r="U443" s="5">
        <v>3959.66</v>
      </c>
      <c r="V443" s="13" t="s">
        <v>33</v>
      </c>
    </row>
    <row r="444" spans="1:22" s="14" customFormat="1" ht="27.75" customHeight="1" x14ac:dyDescent="0.25">
      <c r="A444" s="11">
        <v>434</v>
      </c>
      <c r="B444" s="12" t="s">
        <v>952</v>
      </c>
      <c r="C444" s="11" t="str">
        <f t="shared" si="12"/>
        <v>011</v>
      </c>
      <c r="D444" s="11">
        <v>990092200</v>
      </c>
      <c r="E444" s="12" t="s">
        <v>953</v>
      </c>
      <c r="F444" s="12" t="s">
        <v>49</v>
      </c>
      <c r="G444" s="12" t="s">
        <v>111</v>
      </c>
      <c r="H444" s="5">
        <v>1649</v>
      </c>
      <c r="I444" s="5">
        <v>0</v>
      </c>
      <c r="J444" s="5">
        <v>250</v>
      </c>
      <c r="K444" s="5">
        <v>50</v>
      </c>
      <c r="L444" s="5">
        <v>1200</v>
      </c>
      <c r="M444" s="5">
        <v>600</v>
      </c>
      <c r="N444" s="5">
        <v>1500</v>
      </c>
      <c r="O444" s="5">
        <v>0</v>
      </c>
      <c r="P444" s="5">
        <v>0</v>
      </c>
      <c r="Q444" s="5">
        <v>0</v>
      </c>
      <c r="R444" s="5">
        <v>0</v>
      </c>
      <c r="S444" s="5">
        <f t="shared" si="13"/>
        <v>5249</v>
      </c>
      <c r="T444" s="5">
        <v>791.79</v>
      </c>
      <c r="U444" s="5">
        <v>4457.21</v>
      </c>
      <c r="V444" s="13" t="s">
        <v>33</v>
      </c>
    </row>
    <row r="445" spans="1:22" s="14" customFormat="1" ht="27.75" customHeight="1" x14ac:dyDescent="0.25">
      <c r="A445" s="11">
        <v>435</v>
      </c>
      <c r="B445" s="12" t="s">
        <v>954</v>
      </c>
      <c r="C445" s="11" t="str">
        <f t="shared" si="12"/>
        <v>011</v>
      </c>
      <c r="D445" s="11">
        <v>9901018549</v>
      </c>
      <c r="E445" s="12" t="s">
        <v>955</v>
      </c>
      <c r="F445" s="12" t="s">
        <v>224</v>
      </c>
      <c r="G445" s="12" t="s">
        <v>37</v>
      </c>
      <c r="H445" s="5">
        <v>10261</v>
      </c>
      <c r="I445" s="5">
        <v>375</v>
      </c>
      <c r="J445" s="5">
        <v>250</v>
      </c>
      <c r="K445" s="5">
        <v>0</v>
      </c>
      <c r="L445" s="5">
        <v>1200</v>
      </c>
      <c r="M445" s="5">
        <v>0</v>
      </c>
      <c r="N445" s="5">
        <v>1500</v>
      </c>
      <c r="O445" s="5">
        <v>500</v>
      </c>
      <c r="P445" s="5">
        <v>0</v>
      </c>
      <c r="Q445" s="5">
        <v>0</v>
      </c>
      <c r="R445" s="5">
        <v>0</v>
      </c>
      <c r="S445" s="5">
        <f t="shared" si="13"/>
        <v>14086</v>
      </c>
      <c r="T445" s="5">
        <v>3095.27</v>
      </c>
      <c r="U445" s="5">
        <v>10990.73</v>
      </c>
      <c r="V445" s="13" t="s">
        <v>33</v>
      </c>
    </row>
    <row r="446" spans="1:22" s="14" customFormat="1" ht="27.75" customHeight="1" x14ac:dyDescent="0.25">
      <c r="A446" s="11">
        <v>436</v>
      </c>
      <c r="B446" s="12" t="s">
        <v>956</v>
      </c>
      <c r="C446" s="11" t="str">
        <f t="shared" si="12"/>
        <v>011</v>
      </c>
      <c r="D446" s="11">
        <v>990038894</v>
      </c>
      <c r="E446" s="12" t="s">
        <v>957</v>
      </c>
      <c r="F446" s="12" t="s">
        <v>145</v>
      </c>
      <c r="G446" s="12" t="s">
        <v>32</v>
      </c>
      <c r="H446" s="5">
        <v>2120</v>
      </c>
      <c r="I446" s="5">
        <v>0</v>
      </c>
      <c r="J446" s="5">
        <v>250</v>
      </c>
      <c r="K446" s="5">
        <v>50</v>
      </c>
      <c r="L446" s="5">
        <v>1200</v>
      </c>
      <c r="M446" s="5">
        <v>0</v>
      </c>
      <c r="N446" s="5">
        <v>1500</v>
      </c>
      <c r="O446" s="5">
        <v>0</v>
      </c>
      <c r="P446" s="5">
        <v>1000</v>
      </c>
      <c r="Q446" s="5">
        <v>600</v>
      </c>
      <c r="R446" s="5">
        <v>0</v>
      </c>
      <c r="S446" s="5">
        <f t="shared" si="13"/>
        <v>6720</v>
      </c>
      <c r="T446" s="5">
        <v>1222.8900000000001</v>
      </c>
      <c r="U446" s="5">
        <v>5497.11</v>
      </c>
      <c r="V446" s="13" t="s">
        <v>33</v>
      </c>
    </row>
    <row r="447" spans="1:22" s="14" customFormat="1" ht="27.75" customHeight="1" x14ac:dyDescent="0.25">
      <c r="A447" s="11">
        <v>437</v>
      </c>
      <c r="B447" s="12" t="s">
        <v>958</v>
      </c>
      <c r="C447" s="11" t="str">
        <f t="shared" si="12"/>
        <v>011</v>
      </c>
      <c r="D447" s="11">
        <v>990039074</v>
      </c>
      <c r="E447" s="12" t="s">
        <v>959</v>
      </c>
      <c r="F447" s="12" t="s">
        <v>83</v>
      </c>
      <c r="G447" s="12" t="s">
        <v>32</v>
      </c>
      <c r="H447" s="5">
        <v>2281</v>
      </c>
      <c r="I447" s="5">
        <v>0</v>
      </c>
      <c r="J447" s="5">
        <v>250</v>
      </c>
      <c r="K447" s="5">
        <v>75</v>
      </c>
      <c r="L447" s="5">
        <v>1200</v>
      </c>
      <c r="M447" s="5">
        <v>0</v>
      </c>
      <c r="N447" s="5">
        <v>1500</v>
      </c>
      <c r="O447" s="5">
        <v>0</v>
      </c>
      <c r="P447" s="5">
        <v>1000</v>
      </c>
      <c r="Q447" s="5">
        <v>1500</v>
      </c>
      <c r="R447" s="5">
        <v>0</v>
      </c>
      <c r="S447" s="5">
        <f t="shared" si="13"/>
        <v>7806</v>
      </c>
      <c r="T447" s="5">
        <v>1978.93</v>
      </c>
      <c r="U447" s="5">
        <v>5827.07</v>
      </c>
      <c r="V447" s="13" t="s">
        <v>33</v>
      </c>
    </row>
    <row r="448" spans="1:22" s="14" customFormat="1" ht="27.75" customHeight="1" x14ac:dyDescent="0.25">
      <c r="A448" s="11">
        <v>438</v>
      </c>
      <c r="B448" s="12" t="s">
        <v>960</v>
      </c>
      <c r="C448" s="11" t="str">
        <f t="shared" si="12"/>
        <v>011</v>
      </c>
      <c r="D448" s="11">
        <v>9901367963</v>
      </c>
      <c r="E448" s="12" t="s">
        <v>961</v>
      </c>
      <c r="F448" s="12" t="s">
        <v>60</v>
      </c>
      <c r="G448" s="12" t="s">
        <v>32</v>
      </c>
      <c r="H448" s="5">
        <v>9581</v>
      </c>
      <c r="I448" s="5">
        <v>0</v>
      </c>
      <c r="J448" s="5">
        <v>250</v>
      </c>
      <c r="K448" s="5">
        <v>0</v>
      </c>
      <c r="L448" s="5">
        <v>1200</v>
      </c>
      <c r="M448" s="5">
        <v>0</v>
      </c>
      <c r="N448" s="5">
        <v>1500</v>
      </c>
      <c r="O448" s="5">
        <v>500</v>
      </c>
      <c r="P448" s="5">
        <v>0</v>
      </c>
      <c r="Q448" s="5">
        <v>0</v>
      </c>
      <c r="R448" s="5">
        <v>0</v>
      </c>
      <c r="S448" s="5">
        <f t="shared" si="13"/>
        <v>13031</v>
      </c>
      <c r="T448" s="5">
        <v>4828.01</v>
      </c>
      <c r="U448" s="5">
        <v>8202.99</v>
      </c>
      <c r="V448" s="13" t="s">
        <v>33</v>
      </c>
    </row>
    <row r="449" spans="1:22" s="14" customFormat="1" ht="27.75" customHeight="1" x14ac:dyDescent="0.25">
      <c r="A449" s="11">
        <v>439</v>
      </c>
      <c r="B449" s="12" t="s">
        <v>962</v>
      </c>
      <c r="C449" s="11" t="str">
        <f t="shared" si="12"/>
        <v>011</v>
      </c>
      <c r="D449" s="11">
        <v>9901109431</v>
      </c>
      <c r="E449" s="12" t="s">
        <v>963</v>
      </c>
      <c r="F449" s="12" t="s">
        <v>49</v>
      </c>
      <c r="G449" s="12" t="s">
        <v>111</v>
      </c>
      <c r="H449" s="5">
        <v>1649</v>
      </c>
      <c r="I449" s="5">
        <v>0</v>
      </c>
      <c r="J449" s="5">
        <v>250</v>
      </c>
      <c r="K449" s="5">
        <v>0</v>
      </c>
      <c r="L449" s="5">
        <v>1200</v>
      </c>
      <c r="M449" s="5">
        <v>600</v>
      </c>
      <c r="N449" s="5">
        <v>1500</v>
      </c>
      <c r="O449" s="5">
        <v>0</v>
      </c>
      <c r="P449" s="5">
        <v>0</v>
      </c>
      <c r="Q449" s="5">
        <v>0</v>
      </c>
      <c r="R449" s="5">
        <v>0</v>
      </c>
      <c r="S449" s="5">
        <f t="shared" si="13"/>
        <v>5199</v>
      </c>
      <c r="T449" s="5">
        <v>1403.18</v>
      </c>
      <c r="U449" s="5">
        <v>3795.82</v>
      </c>
      <c r="V449" s="13" t="s">
        <v>33</v>
      </c>
    </row>
    <row r="450" spans="1:22" s="14" customFormat="1" ht="27.75" customHeight="1" x14ac:dyDescent="0.25">
      <c r="A450" s="11">
        <v>440</v>
      </c>
      <c r="B450" s="12" t="s">
        <v>964</v>
      </c>
      <c r="C450" s="11" t="str">
        <f t="shared" si="12"/>
        <v>011</v>
      </c>
      <c r="D450" s="11">
        <v>990091159</v>
      </c>
      <c r="E450" s="12" t="s">
        <v>965</v>
      </c>
      <c r="F450" s="12" t="s">
        <v>49</v>
      </c>
      <c r="G450" s="12" t="s">
        <v>111</v>
      </c>
      <c r="H450" s="5">
        <v>1649</v>
      </c>
      <c r="I450" s="5">
        <v>0</v>
      </c>
      <c r="J450" s="5">
        <v>250</v>
      </c>
      <c r="K450" s="5">
        <v>50</v>
      </c>
      <c r="L450" s="5">
        <v>1200</v>
      </c>
      <c r="M450" s="5">
        <v>600</v>
      </c>
      <c r="N450" s="5">
        <v>1500</v>
      </c>
      <c r="O450" s="5">
        <v>0</v>
      </c>
      <c r="P450" s="5">
        <v>0</v>
      </c>
      <c r="Q450" s="5">
        <v>0</v>
      </c>
      <c r="R450" s="5">
        <v>0</v>
      </c>
      <c r="S450" s="5">
        <f t="shared" si="13"/>
        <v>5249</v>
      </c>
      <c r="T450" s="5">
        <v>851.79</v>
      </c>
      <c r="U450" s="5">
        <v>4397.21</v>
      </c>
      <c r="V450" s="13" t="s">
        <v>33</v>
      </c>
    </row>
    <row r="451" spans="1:22" s="14" customFormat="1" ht="27.75" customHeight="1" x14ac:dyDescent="0.25">
      <c r="A451" s="11">
        <v>441</v>
      </c>
      <c r="B451" s="12" t="s">
        <v>966</v>
      </c>
      <c r="C451" s="11" t="str">
        <f t="shared" si="12"/>
        <v>011</v>
      </c>
      <c r="D451" s="11">
        <v>950043947</v>
      </c>
      <c r="E451" s="12" t="s">
        <v>967</v>
      </c>
      <c r="F451" s="12" t="s">
        <v>94</v>
      </c>
      <c r="G451" s="12" t="s">
        <v>37</v>
      </c>
      <c r="H451" s="5">
        <v>1381</v>
      </c>
      <c r="I451" s="5">
        <v>0</v>
      </c>
      <c r="J451" s="5">
        <v>250</v>
      </c>
      <c r="K451" s="5">
        <v>50</v>
      </c>
      <c r="L451" s="5">
        <v>1200</v>
      </c>
      <c r="M451" s="5">
        <v>0</v>
      </c>
      <c r="N451" s="5">
        <v>1500</v>
      </c>
      <c r="O451" s="5">
        <v>500</v>
      </c>
      <c r="P451" s="5">
        <v>0</v>
      </c>
      <c r="Q451" s="5">
        <v>0</v>
      </c>
      <c r="R451" s="5">
        <v>0</v>
      </c>
      <c r="S451" s="5">
        <f t="shared" si="13"/>
        <v>4881</v>
      </c>
      <c r="T451" s="5">
        <v>848.99</v>
      </c>
      <c r="U451" s="5">
        <v>4032.01</v>
      </c>
      <c r="V451" s="13" t="s">
        <v>33</v>
      </c>
    </row>
    <row r="452" spans="1:22" s="14" customFormat="1" ht="27.75" customHeight="1" x14ac:dyDescent="0.25">
      <c r="A452" s="11">
        <v>442</v>
      </c>
      <c r="B452" s="12" t="s">
        <v>968</v>
      </c>
      <c r="C452" s="11" t="str">
        <f t="shared" si="12"/>
        <v>011</v>
      </c>
      <c r="D452" s="11">
        <v>950059574</v>
      </c>
      <c r="E452" s="12" t="s">
        <v>969</v>
      </c>
      <c r="F452" s="12" t="s">
        <v>224</v>
      </c>
      <c r="G452" s="12" t="s">
        <v>37</v>
      </c>
      <c r="H452" s="5">
        <v>10261</v>
      </c>
      <c r="I452" s="5">
        <v>375</v>
      </c>
      <c r="J452" s="5">
        <v>250</v>
      </c>
      <c r="K452" s="5">
        <v>0</v>
      </c>
      <c r="L452" s="5">
        <v>1200</v>
      </c>
      <c r="M452" s="5">
        <v>0</v>
      </c>
      <c r="N452" s="5">
        <v>1500</v>
      </c>
      <c r="O452" s="5">
        <v>500</v>
      </c>
      <c r="P452" s="5">
        <v>0</v>
      </c>
      <c r="Q452" s="5">
        <v>0</v>
      </c>
      <c r="R452" s="5">
        <v>0</v>
      </c>
      <c r="S452" s="5">
        <f t="shared" si="13"/>
        <v>14086</v>
      </c>
      <c r="T452" s="5">
        <v>3095.27</v>
      </c>
      <c r="U452" s="5">
        <v>10990.73</v>
      </c>
      <c r="V452" s="13" t="s">
        <v>33</v>
      </c>
    </row>
    <row r="453" spans="1:22" s="14" customFormat="1" ht="27.75" customHeight="1" x14ac:dyDescent="0.25">
      <c r="A453" s="11">
        <v>443</v>
      </c>
      <c r="B453" s="12" t="s">
        <v>970</v>
      </c>
      <c r="C453" s="11" t="str">
        <f t="shared" si="12"/>
        <v>011</v>
      </c>
      <c r="D453" s="11">
        <v>990076294</v>
      </c>
      <c r="E453" s="12" t="s">
        <v>971</v>
      </c>
      <c r="F453" s="12" t="s">
        <v>83</v>
      </c>
      <c r="G453" s="12" t="s">
        <v>37</v>
      </c>
      <c r="H453" s="5">
        <v>2281</v>
      </c>
      <c r="I453" s="5">
        <v>0</v>
      </c>
      <c r="J453" s="5">
        <v>250</v>
      </c>
      <c r="K453" s="5">
        <v>50</v>
      </c>
      <c r="L453" s="5">
        <v>1200</v>
      </c>
      <c r="M453" s="5">
        <v>0</v>
      </c>
      <c r="N453" s="5">
        <v>1500</v>
      </c>
      <c r="O453" s="5">
        <v>0</v>
      </c>
      <c r="P453" s="5">
        <v>1000</v>
      </c>
      <c r="Q453" s="5">
        <v>0</v>
      </c>
      <c r="R453" s="5">
        <v>0</v>
      </c>
      <c r="S453" s="5">
        <f t="shared" si="13"/>
        <v>6281</v>
      </c>
      <c r="T453" s="5">
        <v>1047.4100000000001</v>
      </c>
      <c r="U453" s="5">
        <v>5233.59</v>
      </c>
      <c r="V453" s="13" t="s">
        <v>33</v>
      </c>
    </row>
    <row r="454" spans="1:22" s="14" customFormat="1" ht="27.75" customHeight="1" x14ac:dyDescent="0.25">
      <c r="A454" s="11">
        <v>444</v>
      </c>
      <c r="B454" s="12" t="s">
        <v>972</v>
      </c>
      <c r="C454" s="11" t="str">
        <f t="shared" si="12"/>
        <v>011</v>
      </c>
      <c r="D454" s="11">
        <v>990036204</v>
      </c>
      <c r="E454" s="12" t="s">
        <v>973</v>
      </c>
      <c r="F454" s="12" t="s">
        <v>83</v>
      </c>
      <c r="G454" s="12" t="s">
        <v>32</v>
      </c>
      <c r="H454" s="5">
        <v>2281</v>
      </c>
      <c r="I454" s="5">
        <v>0</v>
      </c>
      <c r="J454" s="5">
        <v>250</v>
      </c>
      <c r="K454" s="5">
        <v>50</v>
      </c>
      <c r="L454" s="5">
        <v>1200</v>
      </c>
      <c r="M454" s="5">
        <v>0</v>
      </c>
      <c r="N454" s="5">
        <v>1500</v>
      </c>
      <c r="O454" s="5">
        <v>0</v>
      </c>
      <c r="P454" s="5">
        <v>1000</v>
      </c>
      <c r="Q454" s="5">
        <v>0</v>
      </c>
      <c r="R454" s="5">
        <v>0</v>
      </c>
      <c r="S454" s="5">
        <f t="shared" si="13"/>
        <v>6281</v>
      </c>
      <c r="T454" s="5">
        <v>1047.4100000000001</v>
      </c>
      <c r="U454" s="5">
        <v>5233.59</v>
      </c>
      <c r="V454" s="13" t="s">
        <v>33</v>
      </c>
    </row>
    <row r="455" spans="1:22" s="14" customFormat="1" ht="27.75" customHeight="1" x14ac:dyDescent="0.25">
      <c r="A455" s="11">
        <v>445</v>
      </c>
      <c r="B455" s="12" t="s">
        <v>974</v>
      </c>
      <c r="C455" s="11" t="str">
        <f t="shared" si="12"/>
        <v>011</v>
      </c>
      <c r="D455" s="11">
        <v>9901196691</v>
      </c>
      <c r="E455" s="12" t="s">
        <v>975</v>
      </c>
      <c r="F455" s="12" t="s">
        <v>49</v>
      </c>
      <c r="G455" s="12" t="s">
        <v>111</v>
      </c>
      <c r="H455" s="5">
        <v>1649</v>
      </c>
      <c r="I455" s="5">
        <v>0</v>
      </c>
      <c r="J455" s="5">
        <v>250</v>
      </c>
      <c r="K455" s="5">
        <v>0</v>
      </c>
      <c r="L455" s="5">
        <v>1200</v>
      </c>
      <c r="M455" s="5">
        <v>600</v>
      </c>
      <c r="N455" s="5">
        <v>1500</v>
      </c>
      <c r="O455" s="5">
        <v>0</v>
      </c>
      <c r="P455" s="5">
        <v>0</v>
      </c>
      <c r="Q455" s="5">
        <v>0</v>
      </c>
      <c r="R455" s="5">
        <v>0</v>
      </c>
      <c r="S455" s="5">
        <f t="shared" si="13"/>
        <v>5199</v>
      </c>
      <c r="T455" s="5">
        <v>782.18</v>
      </c>
      <c r="U455" s="5">
        <v>4416.82</v>
      </c>
      <c r="V455" s="13" t="s">
        <v>33</v>
      </c>
    </row>
    <row r="456" spans="1:22" s="14" customFormat="1" ht="27.75" customHeight="1" x14ac:dyDescent="0.25">
      <c r="A456" s="11">
        <v>446</v>
      </c>
      <c r="B456" s="12" t="s">
        <v>976</v>
      </c>
      <c r="C456" s="11" t="str">
        <f t="shared" si="12"/>
        <v>011</v>
      </c>
      <c r="D456" s="11">
        <v>990066833</v>
      </c>
      <c r="E456" s="12" t="s">
        <v>977</v>
      </c>
      <c r="F456" s="12" t="s">
        <v>83</v>
      </c>
      <c r="G456" s="12" t="s">
        <v>32</v>
      </c>
      <c r="H456" s="5">
        <v>2281</v>
      </c>
      <c r="I456" s="5">
        <v>0</v>
      </c>
      <c r="J456" s="5">
        <v>250</v>
      </c>
      <c r="K456" s="5">
        <v>50</v>
      </c>
      <c r="L456" s="5">
        <v>1200</v>
      </c>
      <c r="M456" s="5">
        <v>0</v>
      </c>
      <c r="N456" s="5">
        <v>1500</v>
      </c>
      <c r="O456" s="5">
        <v>0</v>
      </c>
      <c r="P456" s="5">
        <v>1000</v>
      </c>
      <c r="Q456" s="5">
        <v>0</v>
      </c>
      <c r="R456" s="5">
        <v>0</v>
      </c>
      <c r="S456" s="5">
        <f t="shared" si="13"/>
        <v>6281</v>
      </c>
      <c r="T456" s="5">
        <v>4190.49</v>
      </c>
      <c r="U456" s="5">
        <v>2090.5100000000002</v>
      </c>
      <c r="V456" s="13" t="s">
        <v>33</v>
      </c>
    </row>
    <row r="457" spans="1:22" s="14" customFormat="1" ht="27.75" customHeight="1" x14ac:dyDescent="0.25">
      <c r="A457" s="11">
        <v>447</v>
      </c>
      <c r="B457" s="12" t="s">
        <v>978</v>
      </c>
      <c r="C457" s="11" t="str">
        <f t="shared" ref="C457:C517" si="14">MID(B457,48,3)</f>
        <v>011</v>
      </c>
      <c r="D457" s="11">
        <v>990038978</v>
      </c>
      <c r="E457" s="12" t="s">
        <v>979</v>
      </c>
      <c r="F457" s="12" t="s">
        <v>145</v>
      </c>
      <c r="G457" s="12" t="s">
        <v>32</v>
      </c>
      <c r="H457" s="5">
        <v>2120</v>
      </c>
      <c r="I457" s="5">
        <v>0</v>
      </c>
      <c r="J457" s="5">
        <v>250</v>
      </c>
      <c r="K457" s="5">
        <v>50</v>
      </c>
      <c r="L457" s="5">
        <v>1200</v>
      </c>
      <c r="M457" s="5">
        <v>0</v>
      </c>
      <c r="N457" s="5">
        <v>1500</v>
      </c>
      <c r="O457" s="5">
        <v>0</v>
      </c>
      <c r="P457" s="5">
        <v>600</v>
      </c>
      <c r="Q457" s="5">
        <v>600</v>
      </c>
      <c r="R457" s="5">
        <v>0</v>
      </c>
      <c r="S457" s="5">
        <f t="shared" ref="S457:S517" si="15">SUM(H457:R457)</f>
        <v>6320</v>
      </c>
      <c r="T457" s="5">
        <v>2913.8</v>
      </c>
      <c r="U457" s="5">
        <v>3406.2</v>
      </c>
      <c r="V457" s="13" t="s">
        <v>33</v>
      </c>
    </row>
    <row r="458" spans="1:22" s="14" customFormat="1" ht="27.75" customHeight="1" x14ac:dyDescent="0.25">
      <c r="A458" s="11">
        <v>448</v>
      </c>
      <c r="B458" s="12" t="s">
        <v>980</v>
      </c>
      <c r="C458" s="11" t="str">
        <f t="shared" si="14"/>
        <v>011</v>
      </c>
      <c r="D458" s="11">
        <v>990039424</v>
      </c>
      <c r="E458" s="12" t="s">
        <v>981</v>
      </c>
      <c r="F458" s="12" t="s">
        <v>40</v>
      </c>
      <c r="G458" s="12" t="s">
        <v>37</v>
      </c>
      <c r="H458" s="5">
        <v>1460</v>
      </c>
      <c r="I458" s="5">
        <v>0</v>
      </c>
      <c r="J458" s="5">
        <v>250</v>
      </c>
      <c r="K458" s="5">
        <v>75</v>
      </c>
      <c r="L458" s="5">
        <v>1200</v>
      </c>
      <c r="M458" s="5">
        <v>0</v>
      </c>
      <c r="N458" s="5">
        <v>1500</v>
      </c>
      <c r="O458" s="5">
        <v>500</v>
      </c>
      <c r="P458" s="5">
        <v>0</v>
      </c>
      <c r="Q458" s="5">
        <v>0</v>
      </c>
      <c r="R458" s="5">
        <v>0</v>
      </c>
      <c r="S458" s="5">
        <f t="shared" si="15"/>
        <v>4985</v>
      </c>
      <c r="T458" s="5">
        <v>2741.06</v>
      </c>
      <c r="U458" s="5">
        <v>2243.94</v>
      </c>
      <c r="V458" s="13" t="s">
        <v>33</v>
      </c>
    </row>
    <row r="459" spans="1:22" s="14" customFormat="1" ht="27.75" customHeight="1" x14ac:dyDescent="0.25">
      <c r="A459" s="11">
        <v>449</v>
      </c>
      <c r="B459" s="12" t="s">
        <v>982</v>
      </c>
      <c r="C459" s="11" t="str">
        <f t="shared" si="14"/>
        <v>011</v>
      </c>
      <c r="D459" s="11">
        <v>990039432</v>
      </c>
      <c r="E459" s="12" t="s">
        <v>983</v>
      </c>
      <c r="F459" s="12" t="s">
        <v>83</v>
      </c>
      <c r="G459" s="12" t="s">
        <v>37</v>
      </c>
      <c r="H459" s="5">
        <v>2281</v>
      </c>
      <c r="I459" s="5">
        <v>0</v>
      </c>
      <c r="J459" s="5">
        <v>250</v>
      </c>
      <c r="K459" s="5">
        <v>75</v>
      </c>
      <c r="L459" s="5">
        <v>1200</v>
      </c>
      <c r="M459" s="5">
        <v>0</v>
      </c>
      <c r="N459" s="5">
        <v>1500</v>
      </c>
      <c r="O459" s="5">
        <v>500</v>
      </c>
      <c r="P459" s="5">
        <v>0</v>
      </c>
      <c r="Q459" s="5">
        <v>0</v>
      </c>
      <c r="R459" s="5">
        <v>0</v>
      </c>
      <c r="S459" s="5">
        <f t="shared" si="15"/>
        <v>5806</v>
      </c>
      <c r="T459" s="5">
        <v>3817.15</v>
      </c>
      <c r="U459" s="5">
        <v>1988.85</v>
      </c>
      <c r="V459" s="13" t="s">
        <v>33</v>
      </c>
    </row>
    <row r="460" spans="1:22" s="14" customFormat="1" ht="27.75" customHeight="1" x14ac:dyDescent="0.25">
      <c r="A460" s="11">
        <v>450</v>
      </c>
      <c r="B460" s="12" t="s">
        <v>984</v>
      </c>
      <c r="C460" s="11" t="str">
        <f t="shared" si="14"/>
        <v>011</v>
      </c>
      <c r="D460" s="11">
        <v>990039436</v>
      </c>
      <c r="E460" s="12" t="s">
        <v>985</v>
      </c>
      <c r="F460" s="12" t="s">
        <v>83</v>
      </c>
      <c r="G460" s="12" t="s">
        <v>37</v>
      </c>
      <c r="H460" s="5">
        <v>2281</v>
      </c>
      <c r="I460" s="5">
        <v>0</v>
      </c>
      <c r="J460" s="5">
        <v>250</v>
      </c>
      <c r="K460" s="5">
        <v>75</v>
      </c>
      <c r="L460" s="5">
        <v>1200</v>
      </c>
      <c r="M460" s="5">
        <v>0</v>
      </c>
      <c r="N460" s="5">
        <v>1500</v>
      </c>
      <c r="O460" s="5">
        <v>0</v>
      </c>
      <c r="P460" s="5">
        <v>1000</v>
      </c>
      <c r="Q460" s="5">
        <v>1000</v>
      </c>
      <c r="R460" s="5">
        <v>0</v>
      </c>
      <c r="S460" s="5">
        <f t="shared" si="15"/>
        <v>7306</v>
      </c>
      <c r="T460" s="5">
        <v>4591.59</v>
      </c>
      <c r="U460" s="5">
        <v>2714.41</v>
      </c>
      <c r="V460" s="13" t="s">
        <v>33</v>
      </c>
    </row>
    <row r="461" spans="1:22" s="14" customFormat="1" ht="27.75" customHeight="1" x14ac:dyDescent="0.25">
      <c r="A461" s="11">
        <v>451</v>
      </c>
      <c r="B461" s="12" t="s">
        <v>986</v>
      </c>
      <c r="C461" s="11" t="str">
        <f t="shared" si="14"/>
        <v>011</v>
      </c>
      <c r="D461" s="11">
        <v>990049411</v>
      </c>
      <c r="E461" s="12" t="s">
        <v>987</v>
      </c>
      <c r="F461" s="12" t="s">
        <v>145</v>
      </c>
      <c r="G461" s="12" t="s">
        <v>32</v>
      </c>
      <c r="H461" s="5">
        <v>2120</v>
      </c>
      <c r="I461" s="5">
        <v>0</v>
      </c>
      <c r="J461" s="5">
        <v>250</v>
      </c>
      <c r="K461" s="5">
        <v>50</v>
      </c>
      <c r="L461" s="5">
        <v>1200</v>
      </c>
      <c r="M461" s="5">
        <v>0</v>
      </c>
      <c r="N461" s="5">
        <v>1500</v>
      </c>
      <c r="O461" s="5">
        <v>0</v>
      </c>
      <c r="P461" s="5">
        <v>600</v>
      </c>
      <c r="Q461" s="5">
        <v>1600</v>
      </c>
      <c r="R461" s="5">
        <v>0</v>
      </c>
      <c r="S461" s="5">
        <f t="shared" si="15"/>
        <v>7320</v>
      </c>
      <c r="T461" s="5">
        <v>1316.93</v>
      </c>
      <c r="U461" s="5">
        <v>6003.07</v>
      </c>
      <c r="V461" s="13" t="s">
        <v>33</v>
      </c>
    </row>
    <row r="462" spans="1:22" s="14" customFormat="1" ht="27.75" customHeight="1" x14ac:dyDescent="0.25">
      <c r="A462" s="11">
        <v>452</v>
      </c>
      <c r="B462" s="12" t="s">
        <v>988</v>
      </c>
      <c r="C462" s="11" t="str">
        <f t="shared" si="14"/>
        <v>011</v>
      </c>
      <c r="D462" s="11">
        <v>990039483</v>
      </c>
      <c r="E462" s="12" t="s">
        <v>989</v>
      </c>
      <c r="F462" s="12" t="s">
        <v>52</v>
      </c>
      <c r="G462" s="12" t="s">
        <v>37</v>
      </c>
      <c r="H462" s="5">
        <v>1105</v>
      </c>
      <c r="I462" s="5">
        <v>0</v>
      </c>
      <c r="J462" s="5">
        <v>250</v>
      </c>
      <c r="K462" s="5">
        <v>75</v>
      </c>
      <c r="L462" s="5">
        <v>1200</v>
      </c>
      <c r="M462" s="5">
        <v>0</v>
      </c>
      <c r="N462" s="5">
        <v>1500</v>
      </c>
      <c r="O462" s="5">
        <v>500</v>
      </c>
      <c r="P462" s="5">
        <v>0</v>
      </c>
      <c r="Q462" s="5">
        <v>0</v>
      </c>
      <c r="R462" s="5">
        <v>0</v>
      </c>
      <c r="S462" s="5">
        <f t="shared" si="15"/>
        <v>4630</v>
      </c>
      <c r="T462" s="5">
        <v>3019.77</v>
      </c>
      <c r="U462" s="5">
        <v>1610.23</v>
      </c>
      <c r="V462" s="13" t="s">
        <v>33</v>
      </c>
    </row>
    <row r="463" spans="1:22" s="14" customFormat="1" ht="27.75" customHeight="1" x14ac:dyDescent="0.25">
      <c r="A463" s="11">
        <v>453</v>
      </c>
      <c r="B463" s="12" t="s">
        <v>990</v>
      </c>
      <c r="C463" s="11" t="str">
        <f t="shared" si="14"/>
        <v>011</v>
      </c>
      <c r="D463" s="11">
        <v>990054734</v>
      </c>
      <c r="E463" s="12" t="s">
        <v>991</v>
      </c>
      <c r="F463" s="12" t="s">
        <v>380</v>
      </c>
      <c r="G463" s="12" t="s">
        <v>32</v>
      </c>
      <c r="H463" s="5">
        <v>1253</v>
      </c>
      <c r="I463" s="5">
        <v>0</v>
      </c>
      <c r="J463" s="5">
        <v>250</v>
      </c>
      <c r="K463" s="5">
        <v>50</v>
      </c>
      <c r="L463" s="5">
        <v>1200</v>
      </c>
      <c r="M463" s="5">
        <v>0</v>
      </c>
      <c r="N463" s="5">
        <v>1500</v>
      </c>
      <c r="O463" s="5">
        <v>500</v>
      </c>
      <c r="P463" s="5">
        <v>0</v>
      </c>
      <c r="Q463" s="5">
        <v>0</v>
      </c>
      <c r="R463" s="5">
        <v>0</v>
      </c>
      <c r="S463" s="5">
        <f t="shared" si="15"/>
        <v>4753</v>
      </c>
      <c r="T463" s="5">
        <v>756.49</v>
      </c>
      <c r="U463" s="5">
        <v>3996.51</v>
      </c>
      <c r="V463" s="13" t="s">
        <v>33</v>
      </c>
    </row>
    <row r="464" spans="1:22" s="14" customFormat="1" ht="27.75" customHeight="1" x14ac:dyDescent="0.25">
      <c r="A464" s="11">
        <v>454</v>
      </c>
      <c r="B464" s="12" t="s">
        <v>992</v>
      </c>
      <c r="C464" s="11" t="str">
        <f t="shared" si="14"/>
        <v>011</v>
      </c>
      <c r="D464" s="11">
        <v>990055521</v>
      </c>
      <c r="E464" s="12" t="s">
        <v>993</v>
      </c>
      <c r="F464" s="12" t="s">
        <v>153</v>
      </c>
      <c r="G464" s="12" t="s">
        <v>32</v>
      </c>
      <c r="H464" s="5">
        <v>2604</v>
      </c>
      <c r="I464" s="5">
        <v>0</v>
      </c>
      <c r="J464" s="5">
        <v>250</v>
      </c>
      <c r="K464" s="5">
        <v>50</v>
      </c>
      <c r="L464" s="5">
        <v>1200</v>
      </c>
      <c r="M464" s="5">
        <v>0</v>
      </c>
      <c r="N464" s="5">
        <v>1500</v>
      </c>
      <c r="O464" s="5">
        <v>0</v>
      </c>
      <c r="P464" s="5">
        <v>1000</v>
      </c>
      <c r="Q464" s="5">
        <v>0</v>
      </c>
      <c r="R464" s="5">
        <v>0</v>
      </c>
      <c r="S464" s="5">
        <f t="shared" si="15"/>
        <v>6604</v>
      </c>
      <c r="T464" s="5">
        <v>4491.21</v>
      </c>
      <c r="U464" s="5">
        <v>2112.79</v>
      </c>
      <c r="V464" s="13" t="s">
        <v>33</v>
      </c>
    </row>
    <row r="465" spans="1:22" s="14" customFormat="1" ht="27.75" customHeight="1" x14ac:dyDescent="0.25">
      <c r="A465" s="11">
        <v>455</v>
      </c>
      <c r="B465" s="12" t="s">
        <v>994</v>
      </c>
      <c r="C465" s="11" t="str">
        <f t="shared" si="14"/>
        <v>011</v>
      </c>
      <c r="D465" s="11">
        <v>990038937</v>
      </c>
      <c r="E465" s="12" t="s">
        <v>995</v>
      </c>
      <c r="F465" s="12" t="s">
        <v>145</v>
      </c>
      <c r="G465" s="12" t="s">
        <v>32</v>
      </c>
      <c r="H465" s="5">
        <v>2120</v>
      </c>
      <c r="I465" s="5">
        <v>0</v>
      </c>
      <c r="J465" s="5">
        <v>250</v>
      </c>
      <c r="K465" s="5">
        <v>50</v>
      </c>
      <c r="L465" s="5">
        <v>1200</v>
      </c>
      <c r="M465" s="5">
        <v>0</v>
      </c>
      <c r="N465" s="5">
        <v>1500</v>
      </c>
      <c r="O465" s="5">
        <v>0</v>
      </c>
      <c r="P465" s="5">
        <v>600</v>
      </c>
      <c r="Q465" s="5">
        <v>600</v>
      </c>
      <c r="R465" s="5">
        <v>0</v>
      </c>
      <c r="S465" s="5">
        <f t="shared" si="15"/>
        <v>6320</v>
      </c>
      <c r="T465" s="5">
        <v>3474.04</v>
      </c>
      <c r="U465" s="5">
        <v>2845.96</v>
      </c>
      <c r="V465" s="13" t="s">
        <v>33</v>
      </c>
    </row>
    <row r="466" spans="1:22" s="14" customFormat="1" ht="27.75" customHeight="1" x14ac:dyDescent="0.25">
      <c r="A466" s="11">
        <v>456</v>
      </c>
      <c r="B466" s="12" t="s">
        <v>996</v>
      </c>
      <c r="C466" s="11" t="str">
        <f t="shared" si="14"/>
        <v>011</v>
      </c>
      <c r="D466" s="11">
        <v>990038950</v>
      </c>
      <c r="E466" s="12" t="s">
        <v>997</v>
      </c>
      <c r="F466" s="12" t="s">
        <v>145</v>
      </c>
      <c r="G466" s="12" t="s">
        <v>32</v>
      </c>
      <c r="H466" s="5">
        <v>2120</v>
      </c>
      <c r="I466" s="5">
        <v>0</v>
      </c>
      <c r="J466" s="5">
        <v>250</v>
      </c>
      <c r="K466" s="5">
        <v>50</v>
      </c>
      <c r="L466" s="5">
        <v>1200</v>
      </c>
      <c r="M466" s="5">
        <v>0</v>
      </c>
      <c r="N466" s="5">
        <v>1500</v>
      </c>
      <c r="O466" s="5">
        <v>0</v>
      </c>
      <c r="P466" s="5">
        <v>600</v>
      </c>
      <c r="Q466" s="5">
        <v>1600</v>
      </c>
      <c r="R466" s="5">
        <v>0</v>
      </c>
      <c r="S466" s="5">
        <f t="shared" si="15"/>
        <v>7320</v>
      </c>
      <c r="T466" s="5">
        <v>4393.71</v>
      </c>
      <c r="U466" s="5">
        <v>2926.29</v>
      </c>
      <c r="V466" s="13" t="s">
        <v>33</v>
      </c>
    </row>
    <row r="467" spans="1:22" s="14" customFormat="1" ht="27.75" customHeight="1" x14ac:dyDescent="0.25">
      <c r="A467" s="11">
        <v>457</v>
      </c>
      <c r="B467" s="12" t="s">
        <v>998</v>
      </c>
      <c r="C467" s="11" t="str">
        <f t="shared" si="14"/>
        <v>011</v>
      </c>
      <c r="D467" s="11">
        <v>990039375</v>
      </c>
      <c r="E467" s="12" t="s">
        <v>999</v>
      </c>
      <c r="F467" s="12" t="s">
        <v>145</v>
      </c>
      <c r="G467" s="12" t="s">
        <v>32</v>
      </c>
      <c r="H467" s="5">
        <v>2120</v>
      </c>
      <c r="I467" s="5">
        <v>0</v>
      </c>
      <c r="J467" s="5">
        <v>250</v>
      </c>
      <c r="K467" s="5">
        <v>75</v>
      </c>
      <c r="L467" s="5">
        <v>1200</v>
      </c>
      <c r="M467" s="5">
        <v>0</v>
      </c>
      <c r="N467" s="5">
        <v>1500</v>
      </c>
      <c r="O467" s="5">
        <v>0</v>
      </c>
      <c r="P467" s="5">
        <v>1000</v>
      </c>
      <c r="Q467" s="5">
        <v>0</v>
      </c>
      <c r="R467" s="5">
        <v>0</v>
      </c>
      <c r="S467" s="5">
        <f t="shared" si="15"/>
        <v>6145</v>
      </c>
      <c r="T467" s="5">
        <v>3654.55</v>
      </c>
      <c r="U467" s="5">
        <v>2490.4499999999998</v>
      </c>
      <c r="V467" s="13" t="s">
        <v>33</v>
      </c>
    </row>
    <row r="468" spans="1:22" s="14" customFormat="1" ht="27.75" customHeight="1" x14ac:dyDescent="0.25">
      <c r="A468" s="11">
        <v>458</v>
      </c>
      <c r="B468" s="12" t="s">
        <v>1000</v>
      </c>
      <c r="C468" s="11" t="str">
        <f t="shared" si="14"/>
        <v>011</v>
      </c>
      <c r="D468" s="11">
        <v>990039008</v>
      </c>
      <c r="E468" s="12" t="s">
        <v>1001</v>
      </c>
      <c r="F468" s="12" t="s">
        <v>60</v>
      </c>
      <c r="G468" s="12" t="s">
        <v>37</v>
      </c>
      <c r="H468" s="5">
        <v>9581</v>
      </c>
      <c r="I468" s="5">
        <v>375</v>
      </c>
      <c r="J468" s="5">
        <v>250</v>
      </c>
      <c r="K468" s="5">
        <v>0</v>
      </c>
      <c r="L468" s="5">
        <v>1200</v>
      </c>
      <c r="M468" s="5">
        <v>0</v>
      </c>
      <c r="N468" s="5">
        <v>1500</v>
      </c>
      <c r="O468" s="5">
        <v>500</v>
      </c>
      <c r="P468" s="5">
        <v>0</v>
      </c>
      <c r="Q468" s="5">
        <v>600</v>
      </c>
      <c r="R468" s="5">
        <v>0</v>
      </c>
      <c r="S468" s="5">
        <f t="shared" si="15"/>
        <v>14006</v>
      </c>
      <c r="T468" s="5">
        <v>7959.67</v>
      </c>
      <c r="U468" s="5">
        <v>6046.33</v>
      </c>
      <c r="V468" s="13" t="s">
        <v>33</v>
      </c>
    </row>
    <row r="469" spans="1:22" s="14" customFormat="1" ht="27.75" customHeight="1" x14ac:dyDescent="0.25">
      <c r="A469" s="11">
        <v>459</v>
      </c>
      <c r="B469" s="12" t="s">
        <v>1002</v>
      </c>
      <c r="C469" s="11" t="str">
        <f t="shared" si="14"/>
        <v>011</v>
      </c>
      <c r="D469" s="11">
        <v>990039450</v>
      </c>
      <c r="E469" s="12" t="s">
        <v>1003</v>
      </c>
      <c r="F469" s="12" t="s">
        <v>31</v>
      </c>
      <c r="G469" s="12" t="s">
        <v>32</v>
      </c>
      <c r="H469" s="5">
        <v>1286</v>
      </c>
      <c r="I469" s="5">
        <v>0</v>
      </c>
      <c r="J469" s="5">
        <v>250</v>
      </c>
      <c r="K469" s="5">
        <v>75</v>
      </c>
      <c r="L469" s="5">
        <v>1200</v>
      </c>
      <c r="M469" s="5">
        <v>0</v>
      </c>
      <c r="N469" s="5">
        <v>1500</v>
      </c>
      <c r="O469" s="5">
        <v>500</v>
      </c>
      <c r="P469" s="5">
        <v>0</v>
      </c>
      <c r="Q469" s="5">
        <v>0</v>
      </c>
      <c r="R469" s="5">
        <v>0</v>
      </c>
      <c r="S469" s="5">
        <f t="shared" si="15"/>
        <v>4811</v>
      </c>
      <c r="T469" s="5">
        <v>4476.53</v>
      </c>
      <c r="U469" s="5">
        <v>334.47</v>
      </c>
      <c r="V469" s="13" t="s">
        <v>33</v>
      </c>
    </row>
    <row r="470" spans="1:22" s="14" customFormat="1" ht="27.75" customHeight="1" x14ac:dyDescent="0.25">
      <c r="A470" s="11">
        <v>460</v>
      </c>
      <c r="B470" s="12" t="s">
        <v>1004</v>
      </c>
      <c r="C470" s="11" t="str">
        <f t="shared" si="14"/>
        <v>011</v>
      </c>
      <c r="D470" s="11">
        <v>9901187537</v>
      </c>
      <c r="E470" s="12" t="s">
        <v>1005</v>
      </c>
      <c r="F470" s="12" t="s">
        <v>224</v>
      </c>
      <c r="G470" s="12" t="s">
        <v>37</v>
      </c>
      <c r="H470" s="5">
        <v>10261</v>
      </c>
      <c r="I470" s="5">
        <v>375</v>
      </c>
      <c r="J470" s="5">
        <v>250</v>
      </c>
      <c r="K470" s="5">
        <v>0</v>
      </c>
      <c r="L470" s="5">
        <v>1200</v>
      </c>
      <c r="M470" s="5">
        <v>0</v>
      </c>
      <c r="N470" s="5">
        <v>1500</v>
      </c>
      <c r="O470" s="5">
        <v>500</v>
      </c>
      <c r="P470" s="5">
        <v>0</v>
      </c>
      <c r="Q470" s="5">
        <v>0</v>
      </c>
      <c r="R470" s="5">
        <v>0</v>
      </c>
      <c r="S470" s="5">
        <f t="shared" si="15"/>
        <v>14086</v>
      </c>
      <c r="T470" s="5">
        <v>6439.83</v>
      </c>
      <c r="U470" s="5">
        <v>7646.17</v>
      </c>
      <c r="V470" s="13" t="s">
        <v>33</v>
      </c>
    </row>
    <row r="471" spans="1:22" s="14" customFormat="1" ht="27.75" customHeight="1" x14ac:dyDescent="0.25">
      <c r="A471" s="11">
        <v>461</v>
      </c>
      <c r="B471" s="12" t="s">
        <v>1006</v>
      </c>
      <c r="C471" s="11" t="str">
        <f t="shared" si="14"/>
        <v>011</v>
      </c>
      <c r="D471" s="11">
        <v>9901115798</v>
      </c>
      <c r="E471" s="12" t="s">
        <v>1007</v>
      </c>
      <c r="F471" s="12" t="s">
        <v>150</v>
      </c>
      <c r="G471" s="12" t="s">
        <v>32</v>
      </c>
      <c r="H471" s="5">
        <v>1960</v>
      </c>
      <c r="I471" s="5">
        <v>0</v>
      </c>
      <c r="J471" s="5">
        <v>250</v>
      </c>
      <c r="K471" s="5">
        <v>35</v>
      </c>
      <c r="L471" s="5">
        <v>1200</v>
      </c>
      <c r="M471" s="5">
        <v>0</v>
      </c>
      <c r="N471" s="5">
        <v>1500</v>
      </c>
      <c r="O471" s="5">
        <v>0</v>
      </c>
      <c r="P471" s="5">
        <v>1000</v>
      </c>
      <c r="Q471" s="5">
        <v>0</v>
      </c>
      <c r="R471" s="5">
        <v>0</v>
      </c>
      <c r="S471" s="5">
        <f t="shared" si="15"/>
        <v>5945</v>
      </c>
      <c r="T471" s="5">
        <v>925.53</v>
      </c>
      <c r="U471" s="5">
        <v>5019.47</v>
      </c>
      <c r="V471" s="13" t="s">
        <v>33</v>
      </c>
    </row>
    <row r="472" spans="1:22" s="14" customFormat="1" ht="27.75" customHeight="1" x14ac:dyDescent="0.25">
      <c r="A472" s="11">
        <v>462</v>
      </c>
      <c r="B472" s="12" t="s">
        <v>1008</v>
      </c>
      <c r="C472" s="11" t="str">
        <f t="shared" si="14"/>
        <v>011</v>
      </c>
      <c r="D472" s="11">
        <v>9901115915</v>
      </c>
      <c r="E472" s="12" t="s">
        <v>1009</v>
      </c>
      <c r="F472" s="12" t="s">
        <v>49</v>
      </c>
      <c r="G472" s="12" t="s">
        <v>32</v>
      </c>
      <c r="H472" s="5">
        <v>1649</v>
      </c>
      <c r="I472" s="5">
        <v>0</v>
      </c>
      <c r="J472" s="5">
        <v>250</v>
      </c>
      <c r="K472" s="5">
        <v>35</v>
      </c>
      <c r="L472" s="5">
        <v>1200</v>
      </c>
      <c r="M472" s="5">
        <v>0</v>
      </c>
      <c r="N472" s="5">
        <v>1500</v>
      </c>
      <c r="O472" s="5">
        <v>0</v>
      </c>
      <c r="P472" s="5">
        <v>600</v>
      </c>
      <c r="Q472" s="5">
        <v>0</v>
      </c>
      <c r="R472" s="5">
        <v>0</v>
      </c>
      <c r="S472" s="5">
        <f t="shared" si="15"/>
        <v>5234</v>
      </c>
      <c r="T472" s="5">
        <v>788.91</v>
      </c>
      <c r="U472" s="5">
        <v>4445.09</v>
      </c>
      <c r="V472" s="13" t="s">
        <v>33</v>
      </c>
    </row>
    <row r="473" spans="1:22" s="14" customFormat="1" ht="27.75" customHeight="1" x14ac:dyDescent="0.25">
      <c r="A473" s="11">
        <v>463</v>
      </c>
      <c r="B473" s="12" t="s">
        <v>1010</v>
      </c>
      <c r="C473" s="11" t="str">
        <f t="shared" si="14"/>
        <v>011</v>
      </c>
      <c r="D473" s="11">
        <v>990039474</v>
      </c>
      <c r="E473" s="12" t="s">
        <v>1011</v>
      </c>
      <c r="F473" s="12" t="s">
        <v>36</v>
      </c>
      <c r="G473" s="12" t="s">
        <v>37</v>
      </c>
      <c r="H473" s="5">
        <v>1808</v>
      </c>
      <c r="I473" s="5">
        <v>0</v>
      </c>
      <c r="J473" s="5">
        <v>250</v>
      </c>
      <c r="K473" s="5">
        <v>75</v>
      </c>
      <c r="L473" s="5">
        <v>1200</v>
      </c>
      <c r="M473" s="5">
        <v>0</v>
      </c>
      <c r="N473" s="5">
        <v>1500</v>
      </c>
      <c r="O473" s="5">
        <v>500</v>
      </c>
      <c r="P473" s="5">
        <v>0</v>
      </c>
      <c r="Q473" s="5">
        <v>0</v>
      </c>
      <c r="R473" s="5">
        <v>0</v>
      </c>
      <c r="S473" s="5">
        <f t="shared" si="15"/>
        <v>5333</v>
      </c>
      <c r="T473" s="5">
        <v>807.93</v>
      </c>
      <c r="U473" s="5">
        <v>4525.07</v>
      </c>
      <c r="V473" s="13" t="s">
        <v>33</v>
      </c>
    </row>
    <row r="474" spans="1:22" s="14" customFormat="1" ht="27.75" customHeight="1" x14ac:dyDescent="0.25">
      <c r="A474" s="11">
        <v>464</v>
      </c>
      <c r="B474" s="12" t="s">
        <v>1012</v>
      </c>
      <c r="C474" s="11" t="str">
        <f t="shared" si="14"/>
        <v>011</v>
      </c>
      <c r="D474" s="11">
        <v>990039294</v>
      </c>
      <c r="E474" s="12" t="s">
        <v>1013</v>
      </c>
      <c r="F474" s="12" t="s">
        <v>52</v>
      </c>
      <c r="G474" s="12" t="s">
        <v>32</v>
      </c>
      <c r="H474" s="5">
        <v>1105</v>
      </c>
      <c r="I474" s="5">
        <v>0</v>
      </c>
      <c r="J474" s="5">
        <v>250</v>
      </c>
      <c r="K474" s="5">
        <v>75</v>
      </c>
      <c r="L474" s="5">
        <v>1200</v>
      </c>
      <c r="M474" s="5">
        <v>0</v>
      </c>
      <c r="N474" s="5">
        <v>1500</v>
      </c>
      <c r="O474" s="5">
        <v>500</v>
      </c>
      <c r="P474" s="5">
        <v>0</v>
      </c>
      <c r="Q474" s="5">
        <v>0</v>
      </c>
      <c r="R474" s="5">
        <v>0</v>
      </c>
      <c r="S474" s="5">
        <f t="shared" si="15"/>
        <v>4630</v>
      </c>
      <c r="T474" s="5">
        <v>762.8</v>
      </c>
      <c r="U474" s="5">
        <v>3867.2</v>
      </c>
      <c r="V474" s="13" t="s">
        <v>33</v>
      </c>
    </row>
    <row r="475" spans="1:22" s="14" customFormat="1" ht="27.75" customHeight="1" x14ac:dyDescent="0.25">
      <c r="A475" s="11">
        <v>465</v>
      </c>
      <c r="B475" s="12" t="s">
        <v>1014</v>
      </c>
      <c r="C475" s="11" t="str">
        <f t="shared" si="14"/>
        <v>011</v>
      </c>
      <c r="D475" s="11">
        <v>9901123503</v>
      </c>
      <c r="E475" s="12" t="s">
        <v>1015</v>
      </c>
      <c r="F475" s="12" t="s">
        <v>49</v>
      </c>
      <c r="G475" s="12" t="s">
        <v>32</v>
      </c>
      <c r="H475" s="5">
        <v>1649</v>
      </c>
      <c r="I475" s="5">
        <v>0</v>
      </c>
      <c r="J475" s="5">
        <v>250</v>
      </c>
      <c r="K475" s="5">
        <v>0</v>
      </c>
      <c r="L475" s="5">
        <v>1200</v>
      </c>
      <c r="M475" s="5">
        <v>0</v>
      </c>
      <c r="N475" s="5">
        <v>1500</v>
      </c>
      <c r="O475" s="5">
        <v>0</v>
      </c>
      <c r="P475" s="5">
        <v>600</v>
      </c>
      <c r="Q475" s="5">
        <v>0</v>
      </c>
      <c r="R475" s="5">
        <v>0</v>
      </c>
      <c r="S475" s="5">
        <f t="shared" si="15"/>
        <v>5199</v>
      </c>
      <c r="T475" s="5">
        <v>2297.17</v>
      </c>
      <c r="U475" s="5">
        <v>2901.83</v>
      </c>
      <c r="V475" s="13" t="s">
        <v>33</v>
      </c>
    </row>
    <row r="476" spans="1:22" s="14" customFormat="1" ht="27.75" customHeight="1" x14ac:dyDescent="0.25">
      <c r="A476" s="11">
        <v>466</v>
      </c>
      <c r="B476" s="12" t="s">
        <v>1016</v>
      </c>
      <c r="C476" s="11" t="str">
        <f t="shared" si="14"/>
        <v>011</v>
      </c>
      <c r="D476" s="11">
        <v>990087904</v>
      </c>
      <c r="E476" s="12" t="s">
        <v>1017</v>
      </c>
      <c r="F476" s="12" t="s">
        <v>94</v>
      </c>
      <c r="G476" s="12" t="s">
        <v>111</v>
      </c>
      <c r="H476" s="5">
        <v>1381</v>
      </c>
      <c r="I476" s="5">
        <v>0</v>
      </c>
      <c r="J476" s="5">
        <v>250</v>
      </c>
      <c r="K476" s="5">
        <v>50</v>
      </c>
      <c r="L476" s="5">
        <v>1200</v>
      </c>
      <c r="M476" s="5">
        <v>0</v>
      </c>
      <c r="N476" s="5">
        <v>1500</v>
      </c>
      <c r="O476" s="5">
        <v>500</v>
      </c>
      <c r="P476" s="5">
        <v>0</v>
      </c>
      <c r="Q476" s="5">
        <v>1100</v>
      </c>
      <c r="R476" s="5">
        <v>0</v>
      </c>
      <c r="S476" s="5">
        <f t="shared" si="15"/>
        <v>5981</v>
      </c>
      <c r="T476" s="5">
        <v>2927.57</v>
      </c>
      <c r="U476" s="5">
        <v>3053.43</v>
      </c>
      <c r="V476" s="13" t="s">
        <v>33</v>
      </c>
    </row>
    <row r="477" spans="1:22" s="14" customFormat="1" ht="27.75" customHeight="1" x14ac:dyDescent="0.25">
      <c r="A477" s="11">
        <v>467</v>
      </c>
      <c r="B477" s="12" t="s">
        <v>1018</v>
      </c>
      <c r="C477" s="11" t="str">
        <f t="shared" si="14"/>
        <v>011</v>
      </c>
      <c r="D477" s="11">
        <v>990038832</v>
      </c>
      <c r="E477" s="12" t="s">
        <v>1019</v>
      </c>
      <c r="F477" s="12" t="s">
        <v>83</v>
      </c>
      <c r="G477" s="12" t="s">
        <v>37</v>
      </c>
      <c r="H477" s="5">
        <v>2281</v>
      </c>
      <c r="I477" s="5">
        <v>0</v>
      </c>
      <c r="J477" s="5">
        <v>250</v>
      </c>
      <c r="K477" s="5">
        <v>75</v>
      </c>
      <c r="L477" s="5">
        <v>1200</v>
      </c>
      <c r="M477" s="5">
        <v>0</v>
      </c>
      <c r="N477" s="5">
        <v>1500</v>
      </c>
      <c r="O477" s="5">
        <v>0</v>
      </c>
      <c r="P477" s="5">
        <v>1000</v>
      </c>
      <c r="Q477" s="5">
        <v>0</v>
      </c>
      <c r="R477" s="5">
        <v>0</v>
      </c>
      <c r="S477" s="5">
        <f t="shared" si="15"/>
        <v>6306</v>
      </c>
      <c r="T477" s="5">
        <v>4835.96</v>
      </c>
      <c r="U477" s="5">
        <v>1470.04</v>
      </c>
      <c r="V477" s="13" t="s">
        <v>33</v>
      </c>
    </row>
    <row r="478" spans="1:22" s="14" customFormat="1" ht="27.75" customHeight="1" x14ac:dyDescent="0.25">
      <c r="A478" s="11">
        <v>468</v>
      </c>
      <c r="B478" s="12" t="s">
        <v>1020</v>
      </c>
      <c r="C478" s="11" t="str">
        <f t="shared" si="14"/>
        <v>011</v>
      </c>
      <c r="D478" s="11">
        <v>970004949</v>
      </c>
      <c r="E478" s="12" t="s">
        <v>1021</v>
      </c>
      <c r="F478" s="12" t="s">
        <v>52</v>
      </c>
      <c r="G478" s="12" t="s">
        <v>53</v>
      </c>
      <c r="H478" s="5">
        <v>1105</v>
      </c>
      <c r="I478" s="5">
        <v>0</v>
      </c>
      <c r="J478" s="5">
        <v>250</v>
      </c>
      <c r="K478" s="5">
        <v>75</v>
      </c>
      <c r="L478" s="5">
        <v>1200</v>
      </c>
      <c r="M478" s="5">
        <v>0</v>
      </c>
      <c r="N478" s="5">
        <v>1500</v>
      </c>
      <c r="O478" s="5">
        <v>500</v>
      </c>
      <c r="P478" s="5">
        <v>0</v>
      </c>
      <c r="Q478" s="5">
        <v>0</v>
      </c>
      <c r="R478" s="5">
        <v>0</v>
      </c>
      <c r="S478" s="5">
        <f t="shared" si="15"/>
        <v>4630</v>
      </c>
      <c r="T478" s="5">
        <v>2195.94</v>
      </c>
      <c r="U478" s="5">
        <v>2434.06</v>
      </c>
      <c r="V478" s="13" t="s">
        <v>33</v>
      </c>
    </row>
    <row r="479" spans="1:22" s="14" customFormat="1" ht="27.75" customHeight="1" x14ac:dyDescent="0.25">
      <c r="A479" s="11">
        <v>469</v>
      </c>
      <c r="B479" s="12" t="s">
        <v>1022</v>
      </c>
      <c r="C479" s="11" t="str">
        <f t="shared" si="14"/>
        <v>011</v>
      </c>
      <c r="D479" s="11">
        <v>990057499</v>
      </c>
      <c r="E479" s="12" t="s">
        <v>1023</v>
      </c>
      <c r="F479" s="12" t="s">
        <v>52</v>
      </c>
      <c r="G479" s="12" t="s">
        <v>53</v>
      </c>
      <c r="H479" s="5">
        <v>1105</v>
      </c>
      <c r="I479" s="5">
        <v>0</v>
      </c>
      <c r="J479" s="5">
        <v>250</v>
      </c>
      <c r="K479" s="5">
        <v>50</v>
      </c>
      <c r="L479" s="5">
        <v>1200</v>
      </c>
      <c r="M479" s="5">
        <v>0</v>
      </c>
      <c r="N479" s="5">
        <v>1500</v>
      </c>
      <c r="O479" s="5">
        <v>500</v>
      </c>
      <c r="P479" s="5">
        <v>0</v>
      </c>
      <c r="Q479" s="5">
        <v>0</v>
      </c>
      <c r="R479" s="5">
        <v>0</v>
      </c>
      <c r="S479" s="5">
        <f t="shared" si="15"/>
        <v>4605</v>
      </c>
      <c r="T479" s="5">
        <v>692.89</v>
      </c>
      <c r="U479" s="5">
        <v>3912.11</v>
      </c>
      <c r="V479" s="13" t="s">
        <v>33</v>
      </c>
    </row>
    <row r="480" spans="1:22" s="14" customFormat="1" ht="27.75" customHeight="1" x14ac:dyDescent="0.25">
      <c r="A480" s="11">
        <v>470</v>
      </c>
      <c r="B480" s="12" t="s">
        <v>1024</v>
      </c>
      <c r="C480" s="11" t="str">
        <f t="shared" si="14"/>
        <v>011</v>
      </c>
      <c r="D480" s="11">
        <v>9901119636</v>
      </c>
      <c r="E480" s="12" t="s">
        <v>1025</v>
      </c>
      <c r="F480" s="12" t="s">
        <v>49</v>
      </c>
      <c r="G480" s="12" t="s">
        <v>32</v>
      </c>
      <c r="H480" s="5">
        <v>1649</v>
      </c>
      <c r="I480" s="5">
        <v>0</v>
      </c>
      <c r="J480" s="5">
        <v>250</v>
      </c>
      <c r="K480" s="5">
        <v>35</v>
      </c>
      <c r="L480" s="5">
        <v>1200</v>
      </c>
      <c r="M480" s="5">
        <v>0</v>
      </c>
      <c r="N480" s="5">
        <v>1500</v>
      </c>
      <c r="O480" s="5">
        <v>0</v>
      </c>
      <c r="P480" s="5">
        <v>600</v>
      </c>
      <c r="Q480" s="5">
        <v>0</v>
      </c>
      <c r="R480" s="5">
        <v>0</v>
      </c>
      <c r="S480" s="5">
        <f t="shared" si="15"/>
        <v>5234</v>
      </c>
      <c r="T480" s="5">
        <v>788.91</v>
      </c>
      <c r="U480" s="5">
        <v>4445.09</v>
      </c>
      <c r="V480" s="13" t="s">
        <v>33</v>
      </c>
    </row>
    <row r="481" spans="1:22" s="14" customFormat="1" ht="27.75" customHeight="1" x14ac:dyDescent="0.25">
      <c r="A481" s="11">
        <v>471</v>
      </c>
      <c r="B481" s="12" t="s">
        <v>1026</v>
      </c>
      <c r="C481" s="11" t="str">
        <f t="shared" si="14"/>
        <v>011</v>
      </c>
      <c r="D481" s="11">
        <v>9901469697</v>
      </c>
      <c r="E481" s="12" t="s">
        <v>1027</v>
      </c>
      <c r="F481" s="12" t="s">
        <v>102</v>
      </c>
      <c r="G481" s="12" t="s">
        <v>32</v>
      </c>
      <c r="H481" s="5">
        <v>7435</v>
      </c>
      <c r="I481" s="5">
        <v>0</v>
      </c>
      <c r="J481" s="5">
        <v>250</v>
      </c>
      <c r="K481" s="5">
        <v>0</v>
      </c>
      <c r="L481" s="5">
        <v>1200</v>
      </c>
      <c r="M481" s="5">
        <v>0</v>
      </c>
      <c r="N481" s="5">
        <v>1500</v>
      </c>
      <c r="O481" s="5">
        <v>500</v>
      </c>
      <c r="P481" s="5">
        <v>0</v>
      </c>
      <c r="Q481" s="5">
        <v>0</v>
      </c>
      <c r="R481" s="5">
        <v>0</v>
      </c>
      <c r="S481" s="5">
        <f t="shared" si="15"/>
        <v>10885</v>
      </c>
      <c r="T481" s="5">
        <v>2320.9</v>
      </c>
      <c r="U481" s="5">
        <v>8564.1</v>
      </c>
      <c r="V481" s="13" t="s">
        <v>33</v>
      </c>
    </row>
    <row r="482" spans="1:22" s="14" customFormat="1" ht="27.75" customHeight="1" x14ac:dyDescent="0.25">
      <c r="A482" s="11">
        <v>472</v>
      </c>
      <c r="B482" s="12" t="s">
        <v>1028</v>
      </c>
      <c r="C482" s="11" t="str">
        <f t="shared" si="14"/>
        <v>011</v>
      </c>
      <c r="D482" s="11">
        <v>990039427</v>
      </c>
      <c r="E482" s="12" t="s">
        <v>1029</v>
      </c>
      <c r="F482" s="12" t="s">
        <v>52</v>
      </c>
      <c r="G482" s="12" t="s">
        <v>53</v>
      </c>
      <c r="H482" s="5">
        <v>1105</v>
      </c>
      <c r="I482" s="5">
        <v>0</v>
      </c>
      <c r="J482" s="5">
        <v>250</v>
      </c>
      <c r="K482" s="5">
        <v>75</v>
      </c>
      <c r="L482" s="5">
        <v>1200</v>
      </c>
      <c r="M482" s="5">
        <v>0</v>
      </c>
      <c r="N482" s="5">
        <v>1500</v>
      </c>
      <c r="O482" s="5">
        <v>500</v>
      </c>
      <c r="P482" s="5">
        <v>0</v>
      </c>
      <c r="Q482" s="5">
        <v>0</v>
      </c>
      <c r="R482" s="5">
        <v>0</v>
      </c>
      <c r="S482" s="5">
        <f t="shared" si="15"/>
        <v>4630</v>
      </c>
      <c r="T482" s="5">
        <v>2265.84</v>
      </c>
      <c r="U482" s="5">
        <v>2364.16</v>
      </c>
      <c r="V482" s="13" t="s">
        <v>33</v>
      </c>
    </row>
    <row r="483" spans="1:22" s="14" customFormat="1" ht="27.75" customHeight="1" x14ac:dyDescent="0.25">
      <c r="A483" s="11">
        <v>473</v>
      </c>
      <c r="B483" s="12" t="s">
        <v>1030</v>
      </c>
      <c r="C483" s="11" t="str">
        <f t="shared" si="14"/>
        <v>022</v>
      </c>
      <c r="D483" s="11">
        <v>9901001927</v>
      </c>
      <c r="E483" s="12" t="s">
        <v>1031</v>
      </c>
      <c r="F483" s="12" t="s">
        <v>124</v>
      </c>
      <c r="G483" s="12" t="s">
        <v>37</v>
      </c>
      <c r="H483" s="5">
        <v>18000</v>
      </c>
      <c r="I483" s="5">
        <v>375</v>
      </c>
      <c r="J483" s="5">
        <v>250</v>
      </c>
      <c r="K483" s="5">
        <v>0</v>
      </c>
      <c r="L483" s="5">
        <v>1200</v>
      </c>
      <c r="M483" s="5">
        <v>0</v>
      </c>
      <c r="N483" s="5">
        <v>1500</v>
      </c>
      <c r="O483" s="5">
        <v>0</v>
      </c>
      <c r="P483" s="5">
        <v>0</v>
      </c>
      <c r="Q483" s="5">
        <v>0</v>
      </c>
      <c r="R483" s="5">
        <v>0</v>
      </c>
      <c r="S483" s="5">
        <f t="shared" si="15"/>
        <v>21325</v>
      </c>
      <c r="T483" s="5">
        <v>4384.75</v>
      </c>
      <c r="U483" s="5">
        <v>16940.25</v>
      </c>
      <c r="V483" s="13" t="s">
        <v>33</v>
      </c>
    </row>
    <row r="484" spans="1:22" s="14" customFormat="1" ht="27.75" customHeight="1" x14ac:dyDescent="0.25">
      <c r="A484" s="11">
        <v>474</v>
      </c>
      <c r="B484" s="12" t="s">
        <v>1032</v>
      </c>
      <c r="C484" s="11" t="str">
        <f t="shared" si="14"/>
        <v>011</v>
      </c>
      <c r="D484" s="11">
        <v>990058075</v>
      </c>
      <c r="E484" s="12" t="s">
        <v>1033</v>
      </c>
      <c r="F484" s="12" t="s">
        <v>52</v>
      </c>
      <c r="G484" s="12" t="s">
        <v>53</v>
      </c>
      <c r="H484" s="5">
        <v>1105</v>
      </c>
      <c r="I484" s="5">
        <v>0</v>
      </c>
      <c r="J484" s="5">
        <v>250</v>
      </c>
      <c r="K484" s="5">
        <v>75</v>
      </c>
      <c r="L484" s="5">
        <v>1200</v>
      </c>
      <c r="M484" s="5">
        <v>0</v>
      </c>
      <c r="N484" s="5">
        <v>1500</v>
      </c>
      <c r="O484" s="5">
        <v>500</v>
      </c>
      <c r="P484" s="5">
        <v>0</v>
      </c>
      <c r="Q484" s="5">
        <v>0</v>
      </c>
      <c r="R484" s="5">
        <v>0</v>
      </c>
      <c r="S484" s="5">
        <f t="shared" si="15"/>
        <v>4630</v>
      </c>
      <c r="T484" s="5">
        <v>672.8</v>
      </c>
      <c r="U484" s="5">
        <v>3957.2</v>
      </c>
      <c r="V484" s="13" t="s">
        <v>33</v>
      </c>
    </row>
    <row r="485" spans="1:22" s="14" customFormat="1" ht="27.75" customHeight="1" x14ac:dyDescent="0.25">
      <c r="A485" s="11">
        <v>475</v>
      </c>
      <c r="B485" s="12" t="s">
        <v>1034</v>
      </c>
      <c r="C485" s="11" t="str">
        <f t="shared" si="14"/>
        <v>011</v>
      </c>
      <c r="D485" s="11">
        <v>990039315</v>
      </c>
      <c r="E485" s="12" t="s">
        <v>1035</v>
      </c>
      <c r="F485" s="12" t="s">
        <v>136</v>
      </c>
      <c r="G485" s="12" t="s">
        <v>53</v>
      </c>
      <c r="H485" s="5">
        <v>1159</v>
      </c>
      <c r="I485" s="5">
        <v>0</v>
      </c>
      <c r="J485" s="5">
        <v>250</v>
      </c>
      <c r="K485" s="5">
        <v>75</v>
      </c>
      <c r="L485" s="5">
        <v>1200</v>
      </c>
      <c r="M485" s="5">
        <v>0</v>
      </c>
      <c r="N485" s="5">
        <v>1500</v>
      </c>
      <c r="O485" s="5">
        <v>500</v>
      </c>
      <c r="P485" s="5">
        <v>0</v>
      </c>
      <c r="Q485" s="5">
        <v>0</v>
      </c>
      <c r="R485" s="5">
        <v>0</v>
      </c>
      <c r="S485" s="5">
        <f t="shared" si="15"/>
        <v>4684</v>
      </c>
      <c r="T485" s="5">
        <v>708.23</v>
      </c>
      <c r="U485" s="5">
        <v>3975.77</v>
      </c>
      <c r="V485" s="13" t="s">
        <v>33</v>
      </c>
    </row>
    <row r="486" spans="1:22" s="14" customFormat="1" ht="27.75" customHeight="1" x14ac:dyDescent="0.25">
      <c r="A486" s="11">
        <v>476</v>
      </c>
      <c r="B486" s="12" t="s">
        <v>1036</v>
      </c>
      <c r="C486" s="11" t="str">
        <f t="shared" si="14"/>
        <v>011</v>
      </c>
      <c r="D486" s="11">
        <v>9901051435</v>
      </c>
      <c r="E486" s="12" t="s">
        <v>1037</v>
      </c>
      <c r="F486" s="12" t="s">
        <v>229</v>
      </c>
      <c r="G486" s="12" t="s">
        <v>53</v>
      </c>
      <c r="H486" s="5">
        <v>1302</v>
      </c>
      <c r="I486" s="5">
        <v>0</v>
      </c>
      <c r="J486" s="5">
        <v>250</v>
      </c>
      <c r="K486" s="5">
        <v>50</v>
      </c>
      <c r="L486" s="5">
        <v>1200</v>
      </c>
      <c r="M486" s="5">
        <v>0</v>
      </c>
      <c r="N486" s="5">
        <v>1500</v>
      </c>
      <c r="O486" s="5">
        <v>500</v>
      </c>
      <c r="P486" s="5">
        <v>0</v>
      </c>
      <c r="Q486" s="5">
        <v>0</v>
      </c>
      <c r="R486" s="5">
        <v>0</v>
      </c>
      <c r="S486" s="5">
        <f t="shared" si="15"/>
        <v>4802</v>
      </c>
      <c r="T486" s="5">
        <v>705.9</v>
      </c>
      <c r="U486" s="5">
        <v>4096.1000000000004</v>
      </c>
      <c r="V486" s="13" t="s">
        <v>33</v>
      </c>
    </row>
    <row r="487" spans="1:22" s="14" customFormat="1" ht="27.75" customHeight="1" x14ac:dyDescent="0.25">
      <c r="A487" s="11">
        <v>477</v>
      </c>
      <c r="B487" s="12" t="s">
        <v>1038</v>
      </c>
      <c r="C487" s="11" t="str">
        <f t="shared" si="14"/>
        <v>011</v>
      </c>
      <c r="D487" s="11">
        <v>9901004979</v>
      </c>
      <c r="E487" s="12" t="s">
        <v>1039</v>
      </c>
      <c r="F487" s="12" t="s">
        <v>145</v>
      </c>
      <c r="G487" s="12" t="s">
        <v>32</v>
      </c>
      <c r="H487" s="5">
        <v>2120</v>
      </c>
      <c r="I487" s="5">
        <v>0</v>
      </c>
      <c r="J487" s="5">
        <v>250</v>
      </c>
      <c r="K487" s="5">
        <v>50</v>
      </c>
      <c r="L487" s="5">
        <v>1200</v>
      </c>
      <c r="M487" s="5">
        <v>0</v>
      </c>
      <c r="N487" s="5">
        <v>1500</v>
      </c>
      <c r="O487" s="5">
        <v>0</v>
      </c>
      <c r="P487" s="5">
        <v>600</v>
      </c>
      <c r="Q487" s="5">
        <v>1000</v>
      </c>
      <c r="R487" s="5">
        <v>0</v>
      </c>
      <c r="S487" s="5">
        <f t="shared" si="15"/>
        <v>6720</v>
      </c>
      <c r="T487" s="5">
        <v>1128.01</v>
      </c>
      <c r="U487" s="5">
        <v>5591.99</v>
      </c>
      <c r="V487" s="13" t="s">
        <v>33</v>
      </c>
    </row>
    <row r="488" spans="1:22" s="14" customFormat="1" ht="27.75" customHeight="1" x14ac:dyDescent="0.25">
      <c r="A488" s="11">
        <v>478</v>
      </c>
      <c r="B488" s="12" t="s">
        <v>1040</v>
      </c>
      <c r="C488" s="11" t="str">
        <f t="shared" si="14"/>
        <v>011</v>
      </c>
      <c r="D488" s="11">
        <v>9901099203</v>
      </c>
      <c r="E488" s="12" t="s">
        <v>1041</v>
      </c>
      <c r="F488" s="12" t="s">
        <v>184</v>
      </c>
      <c r="G488" s="12" t="s">
        <v>37</v>
      </c>
      <c r="H488" s="5">
        <v>3757</v>
      </c>
      <c r="I488" s="5">
        <v>0</v>
      </c>
      <c r="J488" s="5">
        <v>250</v>
      </c>
      <c r="K488" s="5">
        <v>0</v>
      </c>
      <c r="L488" s="5">
        <v>1200</v>
      </c>
      <c r="M488" s="5">
        <v>0</v>
      </c>
      <c r="N488" s="5">
        <v>1500</v>
      </c>
      <c r="O488" s="5">
        <v>500</v>
      </c>
      <c r="P488" s="5">
        <v>0</v>
      </c>
      <c r="Q488" s="5">
        <v>0</v>
      </c>
      <c r="R488" s="5">
        <v>0</v>
      </c>
      <c r="S488" s="5">
        <f t="shared" si="15"/>
        <v>7207</v>
      </c>
      <c r="T488" s="5">
        <v>1234.1400000000001</v>
      </c>
      <c r="U488" s="5">
        <v>5972.86</v>
      </c>
      <c r="V488" s="13" t="s">
        <v>33</v>
      </c>
    </row>
    <row r="489" spans="1:22" s="14" customFormat="1" ht="27.75" customHeight="1" x14ac:dyDescent="0.25">
      <c r="A489" s="11">
        <v>479</v>
      </c>
      <c r="B489" s="12" t="s">
        <v>1042</v>
      </c>
      <c r="C489" s="11" t="str">
        <f t="shared" si="14"/>
        <v>011</v>
      </c>
      <c r="D489" s="11">
        <v>9901106984</v>
      </c>
      <c r="E489" s="12" t="s">
        <v>1043</v>
      </c>
      <c r="F489" s="12" t="s">
        <v>31</v>
      </c>
      <c r="G489" s="12" t="s">
        <v>32</v>
      </c>
      <c r="H489" s="5">
        <v>1286</v>
      </c>
      <c r="I489" s="5">
        <v>0</v>
      </c>
      <c r="J489" s="5">
        <v>250</v>
      </c>
      <c r="K489" s="5">
        <v>35</v>
      </c>
      <c r="L489" s="5">
        <v>1200</v>
      </c>
      <c r="M489" s="5">
        <v>0</v>
      </c>
      <c r="N489" s="5">
        <v>1500</v>
      </c>
      <c r="O489" s="5">
        <v>500</v>
      </c>
      <c r="P489" s="5">
        <v>0</v>
      </c>
      <c r="Q489" s="5">
        <v>0</v>
      </c>
      <c r="R489" s="5">
        <v>0</v>
      </c>
      <c r="S489" s="5">
        <f t="shared" si="15"/>
        <v>4771</v>
      </c>
      <c r="T489" s="5">
        <v>3586.73</v>
      </c>
      <c r="U489" s="5">
        <v>1184.27</v>
      </c>
      <c r="V489" s="13" t="s">
        <v>33</v>
      </c>
    </row>
    <row r="490" spans="1:22" s="14" customFormat="1" ht="27.75" customHeight="1" x14ac:dyDescent="0.25">
      <c r="A490" s="11">
        <v>480</v>
      </c>
      <c r="B490" s="12" t="s">
        <v>1044</v>
      </c>
      <c r="C490" s="11" t="str">
        <f t="shared" si="14"/>
        <v>011</v>
      </c>
      <c r="D490" s="11">
        <v>9901123558</v>
      </c>
      <c r="E490" s="12" t="s">
        <v>1045</v>
      </c>
      <c r="F490" s="12" t="s">
        <v>49</v>
      </c>
      <c r="G490" s="12" t="s">
        <v>32</v>
      </c>
      <c r="H490" s="5">
        <v>1649</v>
      </c>
      <c r="I490" s="5">
        <v>0</v>
      </c>
      <c r="J490" s="5">
        <v>250</v>
      </c>
      <c r="K490" s="5">
        <v>35</v>
      </c>
      <c r="L490" s="5">
        <v>1200</v>
      </c>
      <c r="M490" s="5">
        <v>0</v>
      </c>
      <c r="N490" s="5">
        <v>1500</v>
      </c>
      <c r="O490" s="5">
        <v>0</v>
      </c>
      <c r="P490" s="5">
        <v>600</v>
      </c>
      <c r="Q490" s="5">
        <v>0</v>
      </c>
      <c r="R490" s="5">
        <v>0</v>
      </c>
      <c r="S490" s="5">
        <f t="shared" si="15"/>
        <v>5234</v>
      </c>
      <c r="T490" s="5">
        <v>788.91</v>
      </c>
      <c r="U490" s="5">
        <v>4445.09</v>
      </c>
      <c r="V490" s="13" t="s">
        <v>33</v>
      </c>
    </row>
    <row r="491" spans="1:22" s="14" customFormat="1" ht="27.75" customHeight="1" x14ac:dyDescent="0.25">
      <c r="A491" s="11">
        <v>481</v>
      </c>
      <c r="B491" s="12" t="s">
        <v>1046</v>
      </c>
      <c r="C491" s="11" t="str">
        <f t="shared" si="14"/>
        <v>011</v>
      </c>
      <c r="D491" s="11">
        <v>9901123591</v>
      </c>
      <c r="E491" s="12" t="s">
        <v>1047</v>
      </c>
      <c r="F491" s="12" t="s">
        <v>49</v>
      </c>
      <c r="G491" s="12" t="s">
        <v>32</v>
      </c>
      <c r="H491" s="5">
        <v>1649</v>
      </c>
      <c r="I491" s="5">
        <v>0</v>
      </c>
      <c r="J491" s="5">
        <v>250</v>
      </c>
      <c r="K491" s="5">
        <v>0</v>
      </c>
      <c r="L491" s="5">
        <v>1200</v>
      </c>
      <c r="M491" s="5">
        <v>0</v>
      </c>
      <c r="N491" s="5">
        <v>1500</v>
      </c>
      <c r="O491" s="5">
        <v>0</v>
      </c>
      <c r="P491" s="5">
        <v>600</v>
      </c>
      <c r="Q491" s="5">
        <v>0</v>
      </c>
      <c r="R491" s="5">
        <v>0</v>
      </c>
      <c r="S491" s="5">
        <f t="shared" si="15"/>
        <v>5199</v>
      </c>
      <c r="T491" s="5">
        <v>3178.16</v>
      </c>
      <c r="U491" s="5">
        <v>2020.84</v>
      </c>
      <c r="V491" s="13" t="s">
        <v>33</v>
      </c>
    </row>
    <row r="492" spans="1:22" s="14" customFormat="1" ht="27.75" customHeight="1" x14ac:dyDescent="0.25">
      <c r="A492" s="11">
        <v>482</v>
      </c>
      <c r="B492" s="12" t="s">
        <v>1048</v>
      </c>
      <c r="C492" s="11" t="str">
        <f t="shared" si="14"/>
        <v>011</v>
      </c>
      <c r="D492" s="11">
        <v>9901177805</v>
      </c>
      <c r="E492" s="12" t="s">
        <v>1049</v>
      </c>
      <c r="F492" s="12" t="s">
        <v>86</v>
      </c>
      <c r="G492" s="12" t="s">
        <v>53</v>
      </c>
      <c r="H492" s="5">
        <v>1039</v>
      </c>
      <c r="I492" s="5">
        <v>0</v>
      </c>
      <c r="J492" s="5">
        <v>250</v>
      </c>
      <c r="K492" s="5">
        <v>0</v>
      </c>
      <c r="L492" s="5">
        <v>1200</v>
      </c>
      <c r="M492" s="5">
        <v>0</v>
      </c>
      <c r="N492" s="5">
        <v>1500</v>
      </c>
      <c r="O492" s="5">
        <v>500</v>
      </c>
      <c r="P492" s="5">
        <v>0</v>
      </c>
      <c r="Q492" s="5">
        <v>0</v>
      </c>
      <c r="R492" s="5">
        <v>0</v>
      </c>
      <c r="S492" s="5">
        <f t="shared" si="15"/>
        <v>4489</v>
      </c>
      <c r="T492" s="5">
        <v>4225.3500000000004</v>
      </c>
      <c r="U492" s="5">
        <v>263.64999999999998</v>
      </c>
      <c r="V492" s="13" t="s">
        <v>33</v>
      </c>
    </row>
    <row r="493" spans="1:22" s="14" customFormat="1" ht="27.75" customHeight="1" x14ac:dyDescent="0.25">
      <c r="A493" s="11">
        <v>483</v>
      </c>
      <c r="B493" s="12" t="s">
        <v>1050</v>
      </c>
      <c r="C493" s="11" t="str">
        <f t="shared" si="14"/>
        <v>011</v>
      </c>
      <c r="D493" s="11">
        <v>9901157949</v>
      </c>
      <c r="E493" s="12" t="s">
        <v>1051</v>
      </c>
      <c r="F493" s="12" t="s">
        <v>86</v>
      </c>
      <c r="G493" s="12" t="s">
        <v>53</v>
      </c>
      <c r="H493" s="5">
        <v>1039</v>
      </c>
      <c r="I493" s="5">
        <v>0</v>
      </c>
      <c r="J493" s="5">
        <v>250</v>
      </c>
      <c r="K493" s="5">
        <v>35</v>
      </c>
      <c r="L493" s="5">
        <v>1200</v>
      </c>
      <c r="M493" s="5">
        <v>0</v>
      </c>
      <c r="N493" s="5">
        <v>1500</v>
      </c>
      <c r="O493" s="5">
        <v>500</v>
      </c>
      <c r="P493" s="5">
        <v>0</v>
      </c>
      <c r="Q493" s="5">
        <v>0</v>
      </c>
      <c r="R493" s="5">
        <v>0</v>
      </c>
      <c r="S493" s="5">
        <f t="shared" si="15"/>
        <v>4524</v>
      </c>
      <c r="T493" s="5">
        <v>2853.56</v>
      </c>
      <c r="U493" s="5">
        <v>1670.44</v>
      </c>
      <c r="V493" s="13" t="s">
        <v>33</v>
      </c>
    </row>
    <row r="494" spans="1:22" s="14" customFormat="1" ht="27.75" customHeight="1" x14ac:dyDescent="0.25">
      <c r="A494" s="11">
        <v>484</v>
      </c>
      <c r="B494" s="12" t="s">
        <v>1052</v>
      </c>
      <c r="C494" s="11" t="str">
        <f t="shared" si="14"/>
        <v>011</v>
      </c>
      <c r="D494" s="11">
        <v>9901157841</v>
      </c>
      <c r="E494" s="12" t="s">
        <v>1053</v>
      </c>
      <c r="F494" s="12" t="s">
        <v>86</v>
      </c>
      <c r="G494" s="12" t="s">
        <v>53</v>
      </c>
      <c r="H494" s="5">
        <v>1039</v>
      </c>
      <c r="I494" s="5">
        <v>0</v>
      </c>
      <c r="J494" s="5">
        <v>250</v>
      </c>
      <c r="K494" s="5">
        <v>35</v>
      </c>
      <c r="L494" s="5">
        <v>1200</v>
      </c>
      <c r="M494" s="5">
        <v>0</v>
      </c>
      <c r="N494" s="5">
        <v>1500</v>
      </c>
      <c r="O494" s="5">
        <v>500</v>
      </c>
      <c r="P494" s="5">
        <v>0</v>
      </c>
      <c r="Q494" s="5">
        <v>0</v>
      </c>
      <c r="R494" s="5">
        <v>0</v>
      </c>
      <c r="S494" s="5">
        <f t="shared" si="15"/>
        <v>4524</v>
      </c>
      <c r="T494" s="5">
        <v>1906.6</v>
      </c>
      <c r="U494" s="5">
        <v>2617.4</v>
      </c>
      <c r="V494" s="13" t="s">
        <v>33</v>
      </c>
    </row>
    <row r="495" spans="1:22" s="14" customFormat="1" ht="27.75" customHeight="1" x14ac:dyDescent="0.25">
      <c r="A495" s="11">
        <v>485</v>
      </c>
      <c r="B495" s="12" t="s">
        <v>1054</v>
      </c>
      <c r="C495" s="11" t="str">
        <f t="shared" si="14"/>
        <v>011</v>
      </c>
      <c r="D495" s="11">
        <v>9901157850</v>
      </c>
      <c r="E495" s="12" t="s">
        <v>1055</v>
      </c>
      <c r="F495" s="12" t="s">
        <v>86</v>
      </c>
      <c r="G495" s="12" t="s">
        <v>53</v>
      </c>
      <c r="H495" s="5">
        <v>1039</v>
      </c>
      <c r="I495" s="5">
        <v>0</v>
      </c>
      <c r="J495" s="5">
        <v>250</v>
      </c>
      <c r="K495" s="5">
        <v>35</v>
      </c>
      <c r="L495" s="5">
        <v>1200</v>
      </c>
      <c r="M495" s="5">
        <v>0</v>
      </c>
      <c r="N495" s="5">
        <v>1500</v>
      </c>
      <c r="O495" s="5">
        <v>500</v>
      </c>
      <c r="P495" s="5">
        <v>0</v>
      </c>
      <c r="Q495" s="5">
        <v>0</v>
      </c>
      <c r="R495" s="5">
        <v>0</v>
      </c>
      <c r="S495" s="5">
        <v>4524</v>
      </c>
      <c r="T495" s="5">
        <v>651.99</v>
      </c>
      <c r="U495" s="5">
        <v>3872.01</v>
      </c>
      <c r="V495" s="13" t="s">
        <v>33</v>
      </c>
    </row>
    <row r="496" spans="1:22" s="14" customFormat="1" ht="27.75" customHeight="1" x14ac:dyDescent="0.25">
      <c r="A496" s="11">
        <v>486</v>
      </c>
      <c r="B496" s="12" t="s">
        <v>1056</v>
      </c>
      <c r="C496" s="11" t="str">
        <f t="shared" si="14"/>
        <v>011</v>
      </c>
      <c r="D496" s="11">
        <v>9901110471</v>
      </c>
      <c r="E496" s="12" t="s">
        <v>1057</v>
      </c>
      <c r="F496" s="12" t="s">
        <v>380</v>
      </c>
      <c r="G496" s="12" t="s">
        <v>32</v>
      </c>
      <c r="H496" s="5">
        <v>1253</v>
      </c>
      <c r="I496" s="5">
        <v>0</v>
      </c>
      <c r="J496" s="5">
        <v>250</v>
      </c>
      <c r="K496" s="5">
        <v>35</v>
      </c>
      <c r="L496" s="5">
        <v>1200</v>
      </c>
      <c r="M496" s="5">
        <v>0</v>
      </c>
      <c r="N496" s="5">
        <v>1500</v>
      </c>
      <c r="O496" s="5">
        <v>500</v>
      </c>
      <c r="P496" s="5">
        <v>0</v>
      </c>
      <c r="Q496" s="5">
        <v>500</v>
      </c>
      <c r="R496" s="5">
        <v>0</v>
      </c>
      <c r="S496" s="5">
        <f t="shared" si="15"/>
        <v>5238</v>
      </c>
      <c r="T496" s="5">
        <v>789.68</v>
      </c>
      <c r="U496" s="5">
        <v>4448.32</v>
      </c>
      <c r="V496" s="13" t="s">
        <v>33</v>
      </c>
    </row>
    <row r="497" spans="1:22" s="14" customFormat="1" ht="27.75" customHeight="1" x14ac:dyDescent="0.25">
      <c r="A497" s="11">
        <v>487</v>
      </c>
      <c r="B497" s="12" t="s">
        <v>1058</v>
      </c>
      <c r="C497" s="11" t="str">
        <f t="shared" si="14"/>
        <v>011</v>
      </c>
      <c r="D497" s="11">
        <v>9901123496</v>
      </c>
      <c r="E497" s="12" t="s">
        <v>1059</v>
      </c>
      <c r="F497" s="12" t="s">
        <v>145</v>
      </c>
      <c r="G497" s="12" t="s">
        <v>32</v>
      </c>
      <c r="H497" s="5">
        <v>2120</v>
      </c>
      <c r="I497" s="5">
        <v>0</v>
      </c>
      <c r="J497" s="5">
        <v>250</v>
      </c>
      <c r="K497" s="5">
        <v>35</v>
      </c>
      <c r="L497" s="5">
        <v>1200</v>
      </c>
      <c r="M497" s="5">
        <v>0</v>
      </c>
      <c r="N497" s="5">
        <v>1500</v>
      </c>
      <c r="O497" s="5">
        <v>0</v>
      </c>
      <c r="P497" s="5">
        <v>1000</v>
      </c>
      <c r="Q497" s="5">
        <v>0</v>
      </c>
      <c r="R497" s="5">
        <v>0</v>
      </c>
      <c r="S497" s="5">
        <f t="shared" si="15"/>
        <v>6105</v>
      </c>
      <c r="T497" s="5">
        <v>1844.5</v>
      </c>
      <c r="U497" s="5">
        <v>4260.5</v>
      </c>
      <c r="V497" s="13" t="s">
        <v>33</v>
      </c>
    </row>
    <row r="498" spans="1:22" s="14" customFormat="1" ht="27.75" customHeight="1" x14ac:dyDescent="0.25">
      <c r="A498" s="11">
        <v>488</v>
      </c>
      <c r="B498" s="12" t="s">
        <v>1060</v>
      </c>
      <c r="C498" s="11" t="str">
        <f t="shared" si="14"/>
        <v>011</v>
      </c>
      <c r="D498" s="11">
        <v>9901123845</v>
      </c>
      <c r="E498" s="12" t="s">
        <v>1061</v>
      </c>
      <c r="F498" s="12" t="s">
        <v>49</v>
      </c>
      <c r="G498" s="12" t="s">
        <v>37</v>
      </c>
      <c r="H498" s="5">
        <v>1649</v>
      </c>
      <c r="I498" s="5">
        <v>0</v>
      </c>
      <c r="J498" s="5">
        <v>250</v>
      </c>
      <c r="K498" s="5">
        <v>35</v>
      </c>
      <c r="L498" s="5">
        <v>1200</v>
      </c>
      <c r="M498" s="5">
        <v>0</v>
      </c>
      <c r="N498" s="5">
        <v>1500</v>
      </c>
      <c r="O498" s="5">
        <v>0</v>
      </c>
      <c r="P498" s="5">
        <v>600</v>
      </c>
      <c r="Q498" s="5">
        <v>0</v>
      </c>
      <c r="R498" s="5">
        <v>0</v>
      </c>
      <c r="S498" s="5">
        <f t="shared" si="15"/>
        <v>5234</v>
      </c>
      <c r="T498" s="5">
        <v>3175.08</v>
      </c>
      <c r="U498" s="5">
        <v>2058.92</v>
      </c>
      <c r="V498" s="13" t="s">
        <v>33</v>
      </c>
    </row>
    <row r="499" spans="1:22" s="14" customFormat="1" ht="27.75" customHeight="1" x14ac:dyDescent="0.25">
      <c r="A499" s="11">
        <v>489</v>
      </c>
      <c r="B499" s="12" t="s">
        <v>1062</v>
      </c>
      <c r="C499" s="11" t="str">
        <f t="shared" si="14"/>
        <v>011</v>
      </c>
      <c r="D499" s="11">
        <v>9901435882</v>
      </c>
      <c r="E499" s="12" t="s">
        <v>1063</v>
      </c>
      <c r="F499" s="12" t="s">
        <v>413</v>
      </c>
      <c r="G499" s="12" t="s">
        <v>37</v>
      </c>
      <c r="H499" s="5">
        <v>4449</v>
      </c>
      <c r="I499" s="5">
        <v>0</v>
      </c>
      <c r="J499" s="5">
        <v>250</v>
      </c>
      <c r="K499" s="5">
        <v>0</v>
      </c>
      <c r="L499" s="5">
        <v>1200</v>
      </c>
      <c r="M499" s="5">
        <v>0</v>
      </c>
      <c r="N499" s="5">
        <v>1500</v>
      </c>
      <c r="O499" s="5">
        <v>500</v>
      </c>
      <c r="P499" s="5">
        <v>0</v>
      </c>
      <c r="Q499" s="5">
        <v>0</v>
      </c>
      <c r="R499" s="5">
        <v>0</v>
      </c>
      <c r="S499" s="5">
        <f t="shared" si="15"/>
        <v>7899</v>
      </c>
      <c r="T499" s="5">
        <v>2196.46</v>
      </c>
      <c r="U499" s="5">
        <v>5702.54</v>
      </c>
      <c r="V499" s="13" t="s">
        <v>33</v>
      </c>
    </row>
    <row r="500" spans="1:22" s="14" customFormat="1" ht="27.75" customHeight="1" x14ac:dyDescent="0.25">
      <c r="A500" s="11">
        <v>490</v>
      </c>
      <c r="B500" s="12" t="s">
        <v>1064</v>
      </c>
      <c r="C500" s="11" t="str">
        <f t="shared" si="14"/>
        <v>011</v>
      </c>
      <c r="D500" s="11">
        <v>990054264</v>
      </c>
      <c r="E500" s="12" t="s">
        <v>1065</v>
      </c>
      <c r="F500" s="12" t="s">
        <v>224</v>
      </c>
      <c r="G500" s="12" t="s">
        <v>37</v>
      </c>
      <c r="H500" s="5">
        <v>10261</v>
      </c>
      <c r="I500" s="5">
        <v>375</v>
      </c>
      <c r="J500" s="5">
        <v>250</v>
      </c>
      <c r="K500" s="5">
        <v>0</v>
      </c>
      <c r="L500" s="5">
        <v>1200</v>
      </c>
      <c r="M500" s="5">
        <v>0</v>
      </c>
      <c r="N500" s="5">
        <v>1500</v>
      </c>
      <c r="O500" s="5">
        <v>500</v>
      </c>
      <c r="P500" s="5">
        <v>0</v>
      </c>
      <c r="Q500" s="5">
        <v>0</v>
      </c>
      <c r="R500" s="5">
        <v>0</v>
      </c>
      <c r="S500" s="5">
        <f t="shared" si="15"/>
        <v>14086</v>
      </c>
      <c r="T500" s="5">
        <v>5001.24</v>
      </c>
      <c r="U500" s="5">
        <v>9084.76</v>
      </c>
      <c r="V500" s="13" t="s">
        <v>33</v>
      </c>
    </row>
    <row r="501" spans="1:22" s="14" customFormat="1" ht="27.75" customHeight="1" x14ac:dyDescent="0.25">
      <c r="A501" s="11">
        <v>491</v>
      </c>
      <c r="B501" s="12" t="s">
        <v>1066</v>
      </c>
      <c r="C501" s="11" t="str">
        <f t="shared" si="14"/>
        <v>011</v>
      </c>
      <c r="D501" s="11">
        <v>990083069</v>
      </c>
      <c r="E501" s="12" t="s">
        <v>1067</v>
      </c>
      <c r="F501" s="12" t="s">
        <v>229</v>
      </c>
      <c r="G501" s="12" t="s">
        <v>41</v>
      </c>
      <c r="H501" s="5">
        <v>1302</v>
      </c>
      <c r="I501" s="5">
        <v>0</v>
      </c>
      <c r="J501" s="5">
        <v>250</v>
      </c>
      <c r="K501" s="5">
        <v>50</v>
      </c>
      <c r="L501" s="5">
        <v>1200</v>
      </c>
      <c r="M501" s="5">
        <v>0</v>
      </c>
      <c r="N501" s="5">
        <v>1500</v>
      </c>
      <c r="O501" s="5">
        <v>500</v>
      </c>
      <c r="P501" s="5">
        <v>0</v>
      </c>
      <c r="Q501" s="5">
        <v>0</v>
      </c>
      <c r="R501" s="5">
        <v>0</v>
      </c>
      <c r="S501" s="5">
        <f t="shared" si="15"/>
        <v>4802</v>
      </c>
      <c r="T501" s="5">
        <v>3485.16</v>
      </c>
      <c r="U501" s="5">
        <v>1316.84</v>
      </c>
      <c r="V501" s="13" t="s">
        <v>33</v>
      </c>
    </row>
    <row r="502" spans="1:22" s="14" customFormat="1" ht="27.75" customHeight="1" x14ac:dyDescent="0.25">
      <c r="A502" s="11">
        <v>492</v>
      </c>
      <c r="B502" s="12" t="s">
        <v>1068</v>
      </c>
      <c r="C502" s="11" t="str">
        <f t="shared" si="14"/>
        <v>011</v>
      </c>
      <c r="D502" s="11">
        <v>990090924</v>
      </c>
      <c r="E502" s="12" t="s">
        <v>1069</v>
      </c>
      <c r="F502" s="12" t="s">
        <v>49</v>
      </c>
      <c r="G502" s="12" t="s">
        <v>32</v>
      </c>
      <c r="H502" s="5">
        <v>1649</v>
      </c>
      <c r="I502" s="5">
        <v>0</v>
      </c>
      <c r="J502" s="5">
        <v>250</v>
      </c>
      <c r="K502" s="5">
        <v>50</v>
      </c>
      <c r="L502" s="5">
        <v>1200</v>
      </c>
      <c r="M502" s="5">
        <v>0</v>
      </c>
      <c r="N502" s="5">
        <v>1500</v>
      </c>
      <c r="O502" s="5">
        <v>0</v>
      </c>
      <c r="P502" s="5">
        <v>600</v>
      </c>
      <c r="Q502" s="5">
        <v>0</v>
      </c>
      <c r="R502" s="5">
        <v>0</v>
      </c>
      <c r="S502" s="5">
        <f t="shared" si="15"/>
        <v>5249</v>
      </c>
      <c r="T502" s="5">
        <v>2433.3200000000002</v>
      </c>
      <c r="U502" s="5">
        <v>2815.68</v>
      </c>
      <c r="V502" s="13" t="s">
        <v>33</v>
      </c>
    </row>
    <row r="503" spans="1:22" s="14" customFormat="1" ht="27.75" customHeight="1" x14ac:dyDescent="0.25">
      <c r="A503" s="11">
        <v>493</v>
      </c>
      <c r="B503" s="12" t="s">
        <v>1070</v>
      </c>
      <c r="C503" s="11" t="str">
        <f t="shared" si="14"/>
        <v>011</v>
      </c>
      <c r="D503" s="11">
        <v>9901056090</v>
      </c>
      <c r="E503" s="12" t="s">
        <v>1071</v>
      </c>
      <c r="F503" s="12" t="s">
        <v>83</v>
      </c>
      <c r="G503" s="12" t="s">
        <v>37</v>
      </c>
      <c r="H503" s="5">
        <v>2281</v>
      </c>
      <c r="I503" s="5">
        <v>0</v>
      </c>
      <c r="J503" s="5">
        <v>250</v>
      </c>
      <c r="K503" s="5">
        <v>50</v>
      </c>
      <c r="L503" s="5">
        <v>1200</v>
      </c>
      <c r="M503" s="5">
        <v>0</v>
      </c>
      <c r="N503" s="5">
        <v>1500</v>
      </c>
      <c r="O503" s="5">
        <v>0</v>
      </c>
      <c r="P503" s="5">
        <v>1000</v>
      </c>
      <c r="Q503" s="5">
        <v>1000</v>
      </c>
      <c r="R503" s="5">
        <v>0</v>
      </c>
      <c r="S503" s="5">
        <f t="shared" si="15"/>
        <v>7281</v>
      </c>
      <c r="T503" s="5">
        <v>2670.12</v>
      </c>
      <c r="U503" s="5">
        <v>4610.88</v>
      </c>
      <c r="V503" s="13" t="s">
        <v>33</v>
      </c>
    </row>
    <row r="504" spans="1:22" s="14" customFormat="1" ht="27.75" customHeight="1" x14ac:dyDescent="0.25">
      <c r="A504" s="11">
        <v>494</v>
      </c>
      <c r="B504" s="12" t="s">
        <v>1072</v>
      </c>
      <c r="C504" s="11" t="str">
        <f t="shared" si="14"/>
        <v>011</v>
      </c>
      <c r="D504" s="11">
        <v>9901498423</v>
      </c>
      <c r="E504" s="12" t="s">
        <v>1073</v>
      </c>
      <c r="F504" s="12" t="s">
        <v>83</v>
      </c>
      <c r="G504" s="12" t="s">
        <v>32</v>
      </c>
      <c r="H504" s="5">
        <v>2199.54</v>
      </c>
      <c r="I504" s="5">
        <v>0</v>
      </c>
      <c r="J504" s="5">
        <v>241.07</v>
      </c>
      <c r="K504" s="5">
        <v>0</v>
      </c>
      <c r="L504" s="5">
        <v>1157.1400000000001</v>
      </c>
      <c r="M504" s="5">
        <v>0</v>
      </c>
      <c r="N504" s="5">
        <v>1446.43</v>
      </c>
      <c r="O504" s="5">
        <v>0</v>
      </c>
      <c r="P504" s="5">
        <v>964.29</v>
      </c>
      <c r="Q504" s="5">
        <v>0</v>
      </c>
      <c r="R504" s="5">
        <v>0</v>
      </c>
      <c r="S504" s="5">
        <f t="shared" si="15"/>
        <v>6008.47</v>
      </c>
      <c r="T504" s="5">
        <v>892.55</v>
      </c>
      <c r="U504" s="5">
        <v>5115.92</v>
      </c>
      <c r="V504" s="13" t="s">
        <v>33</v>
      </c>
    </row>
    <row r="505" spans="1:22" s="14" customFormat="1" ht="27.75" customHeight="1" x14ac:dyDescent="0.25">
      <c r="A505" s="11">
        <v>495</v>
      </c>
      <c r="B505" s="12" t="s">
        <v>1074</v>
      </c>
      <c r="C505" s="11" t="str">
        <f t="shared" si="14"/>
        <v>011</v>
      </c>
      <c r="D505" s="11">
        <v>9901367950</v>
      </c>
      <c r="E505" s="12" t="s">
        <v>1075</v>
      </c>
      <c r="F505" s="12" t="s">
        <v>224</v>
      </c>
      <c r="G505" s="12" t="s">
        <v>37</v>
      </c>
      <c r="H505" s="5">
        <v>10261</v>
      </c>
      <c r="I505" s="5">
        <v>375</v>
      </c>
      <c r="J505" s="5">
        <v>250</v>
      </c>
      <c r="K505" s="5">
        <v>0</v>
      </c>
      <c r="L505" s="5">
        <v>1200</v>
      </c>
      <c r="M505" s="5">
        <v>0</v>
      </c>
      <c r="N505" s="5">
        <v>1500</v>
      </c>
      <c r="O505" s="5">
        <v>500</v>
      </c>
      <c r="P505" s="5">
        <v>0</v>
      </c>
      <c r="Q505" s="5">
        <v>0</v>
      </c>
      <c r="R505" s="5">
        <v>0</v>
      </c>
      <c r="S505" s="5">
        <f t="shared" si="15"/>
        <v>14086</v>
      </c>
      <c r="T505" s="5">
        <v>3070.27</v>
      </c>
      <c r="U505" s="5">
        <v>11015.73</v>
      </c>
      <c r="V505" s="13" t="s">
        <v>33</v>
      </c>
    </row>
    <row r="506" spans="1:22" s="14" customFormat="1" ht="27.75" customHeight="1" x14ac:dyDescent="0.25">
      <c r="A506" s="11">
        <v>496</v>
      </c>
      <c r="B506" s="12" t="s">
        <v>1076</v>
      </c>
      <c r="C506" s="11" t="str">
        <f t="shared" si="14"/>
        <v>011</v>
      </c>
      <c r="D506" s="11">
        <v>990104661</v>
      </c>
      <c r="E506" s="12" t="s">
        <v>1077</v>
      </c>
      <c r="F506" s="12" t="s">
        <v>822</v>
      </c>
      <c r="G506" s="12" t="s">
        <v>111</v>
      </c>
      <c r="H506" s="5">
        <v>5835</v>
      </c>
      <c r="I506" s="5">
        <v>0</v>
      </c>
      <c r="J506" s="5">
        <v>250</v>
      </c>
      <c r="K506" s="5">
        <v>0</v>
      </c>
      <c r="L506" s="5">
        <v>1200</v>
      </c>
      <c r="M506" s="5">
        <v>2000</v>
      </c>
      <c r="N506" s="5">
        <v>1500</v>
      </c>
      <c r="O506" s="5">
        <v>0</v>
      </c>
      <c r="P506" s="5">
        <v>0</v>
      </c>
      <c r="Q506" s="5">
        <v>0</v>
      </c>
      <c r="R506" s="5">
        <v>0</v>
      </c>
      <c r="S506" s="5">
        <f t="shared" si="15"/>
        <v>10785</v>
      </c>
      <c r="T506" s="5">
        <v>5025.25</v>
      </c>
      <c r="U506" s="5">
        <v>5759.75</v>
      </c>
      <c r="V506" s="13" t="s">
        <v>33</v>
      </c>
    </row>
    <row r="507" spans="1:22" s="14" customFormat="1" ht="27.75" customHeight="1" x14ac:dyDescent="0.25">
      <c r="A507" s="11">
        <v>497</v>
      </c>
      <c r="B507" s="12" t="s">
        <v>1078</v>
      </c>
      <c r="C507" s="11" t="str">
        <f t="shared" si="14"/>
        <v>011</v>
      </c>
      <c r="D507" s="11">
        <v>9901109363</v>
      </c>
      <c r="E507" s="12" t="s">
        <v>1079</v>
      </c>
      <c r="F507" s="12" t="s">
        <v>49</v>
      </c>
      <c r="G507" s="12" t="s">
        <v>111</v>
      </c>
      <c r="H507" s="5">
        <v>1649</v>
      </c>
      <c r="I507" s="5">
        <v>0</v>
      </c>
      <c r="J507" s="5">
        <v>250</v>
      </c>
      <c r="K507" s="5">
        <v>0</v>
      </c>
      <c r="L507" s="5">
        <v>1200</v>
      </c>
      <c r="M507" s="5">
        <v>600</v>
      </c>
      <c r="N507" s="5">
        <v>1500</v>
      </c>
      <c r="O507" s="5">
        <v>0</v>
      </c>
      <c r="P507" s="5">
        <v>0</v>
      </c>
      <c r="Q507" s="5">
        <v>0</v>
      </c>
      <c r="R507" s="5">
        <v>0</v>
      </c>
      <c r="S507" s="5">
        <f t="shared" si="15"/>
        <v>5199</v>
      </c>
      <c r="T507" s="5">
        <v>782.18</v>
      </c>
      <c r="U507" s="5">
        <v>4416.82</v>
      </c>
      <c r="V507" s="13" t="s">
        <v>33</v>
      </c>
    </row>
    <row r="508" spans="1:22" s="14" customFormat="1" ht="27.75" customHeight="1" x14ac:dyDescent="0.25">
      <c r="A508" s="11">
        <v>498</v>
      </c>
      <c r="B508" s="12" t="s">
        <v>1080</v>
      </c>
      <c r="C508" s="11" t="str">
        <f t="shared" si="14"/>
        <v>011</v>
      </c>
      <c r="D508" s="11">
        <v>990058153</v>
      </c>
      <c r="E508" s="12" t="s">
        <v>1081</v>
      </c>
      <c r="F508" s="12" t="s">
        <v>49</v>
      </c>
      <c r="G508" s="12" t="s">
        <v>32</v>
      </c>
      <c r="H508" s="5">
        <v>1649</v>
      </c>
      <c r="I508" s="5">
        <v>0</v>
      </c>
      <c r="J508" s="5">
        <v>250</v>
      </c>
      <c r="K508" s="5">
        <v>35</v>
      </c>
      <c r="L508" s="5">
        <v>1200</v>
      </c>
      <c r="M508" s="5">
        <v>0</v>
      </c>
      <c r="N508" s="5">
        <v>1500</v>
      </c>
      <c r="O508" s="5">
        <v>0</v>
      </c>
      <c r="P508" s="5">
        <v>600</v>
      </c>
      <c r="Q508" s="5">
        <v>0</v>
      </c>
      <c r="R508" s="5">
        <v>0</v>
      </c>
      <c r="S508" s="5">
        <f t="shared" si="15"/>
        <v>5234</v>
      </c>
      <c r="T508" s="5">
        <v>3089.96</v>
      </c>
      <c r="U508" s="5">
        <v>2144.04</v>
      </c>
      <c r="V508" s="13" t="s">
        <v>33</v>
      </c>
    </row>
    <row r="509" spans="1:22" s="14" customFormat="1" ht="27.75" customHeight="1" x14ac:dyDescent="0.25">
      <c r="A509" s="11">
        <v>499</v>
      </c>
      <c r="B509" s="12" t="s">
        <v>1082</v>
      </c>
      <c r="C509" s="11" t="str">
        <f t="shared" si="14"/>
        <v>022</v>
      </c>
      <c r="D509" s="11">
        <v>990044251</v>
      </c>
      <c r="E509" s="12" t="s">
        <v>1083</v>
      </c>
      <c r="F509" s="12" t="s">
        <v>124</v>
      </c>
      <c r="G509" s="12" t="s">
        <v>37</v>
      </c>
      <c r="H509" s="5">
        <v>18000</v>
      </c>
      <c r="I509" s="5">
        <v>0</v>
      </c>
      <c r="J509" s="5">
        <v>250</v>
      </c>
      <c r="K509" s="5">
        <v>0</v>
      </c>
      <c r="L509" s="5">
        <v>1200</v>
      </c>
      <c r="M509" s="5">
        <v>0</v>
      </c>
      <c r="N509" s="5">
        <v>1500</v>
      </c>
      <c r="O509" s="5">
        <v>0</v>
      </c>
      <c r="P509" s="5">
        <v>0</v>
      </c>
      <c r="Q509" s="5">
        <v>375</v>
      </c>
      <c r="R509" s="5">
        <v>0</v>
      </c>
      <c r="S509" s="5">
        <f t="shared" si="15"/>
        <v>21325</v>
      </c>
      <c r="T509" s="5">
        <v>5048.83</v>
      </c>
      <c r="U509" s="5">
        <v>16276.17</v>
      </c>
      <c r="V509" s="13" t="s">
        <v>33</v>
      </c>
    </row>
    <row r="510" spans="1:22" s="14" customFormat="1" ht="27.75" customHeight="1" x14ac:dyDescent="0.25">
      <c r="A510" s="11">
        <v>500</v>
      </c>
      <c r="B510" s="12" t="s">
        <v>1084</v>
      </c>
      <c r="C510" s="11" t="str">
        <f t="shared" si="14"/>
        <v>011</v>
      </c>
      <c r="D510" s="11">
        <v>990030909</v>
      </c>
      <c r="E510" s="12" t="s">
        <v>1085</v>
      </c>
      <c r="F510" s="12" t="s">
        <v>49</v>
      </c>
      <c r="G510" s="12" t="s">
        <v>32</v>
      </c>
      <c r="H510" s="5">
        <v>1649</v>
      </c>
      <c r="I510" s="5">
        <v>0</v>
      </c>
      <c r="J510" s="5">
        <v>250</v>
      </c>
      <c r="K510" s="5">
        <v>0</v>
      </c>
      <c r="L510" s="5">
        <v>1200</v>
      </c>
      <c r="M510" s="5">
        <v>0</v>
      </c>
      <c r="N510" s="5">
        <v>1500</v>
      </c>
      <c r="O510" s="5">
        <v>0</v>
      </c>
      <c r="P510" s="5">
        <v>600</v>
      </c>
      <c r="Q510" s="5">
        <v>0</v>
      </c>
      <c r="R510" s="5">
        <v>0</v>
      </c>
      <c r="S510" s="5">
        <f t="shared" si="15"/>
        <v>5199</v>
      </c>
      <c r="T510" s="5">
        <v>4347.3</v>
      </c>
      <c r="U510" s="5">
        <v>851.7</v>
      </c>
      <c r="V510" s="13" t="s">
        <v>33</v>
      </c>
    </row>
    <row r="511" spans="1:22" s="14" customFormat="1" ht="27.75" customHeight="1" x14ac:dyDescent="0.25">
      <c r="A511" s="11">
        <v>501</v>
      </c>
      <c r="B511" s="12" t="s">
        <v>1086</v>
      </c>
      <c r="C511" s="11" t="str">
        <f t="shared" si="14"/>
        <v>011</v>
      </c>
      <c r="D511" s="11">
        <v>960002553</v>
      </c>
      <c r="E511" s="12" t="s">
        <v>1087</v>
      </c>
      <c r="F511" s="12" t="s">
        <v>145</v>
      </c>
      <c r="G511" s="12" t="s">
        <v>32</v>
      </c>
      <c r="H511" s="5">
        <v>2120</v>
      </c>
      <c r="I511" s="5">
        <v>0</v>
      </c>
      <c r="J511" s="5">
        <v>250</v>
      </c>
      <c r="K511" s="5">
        <v>50</v>
      </c>
      <c r="L511" s="5">
        <v>1200</v>
      </c>
      <c r="M511" s="5">
        <v>0</v>
      </c>
      <c r="N511" s="5">
        <v>1500</v>
      </c>
      <c r="O511" s="5">
        <v>0</v>
      </c>
      <c r="P511" s="5">
        <v>600</v>
      </c>
      <c r="Q511" s="5">
        <v>1500</v>
      </c>
      <c r="R511" s="5">
        <v>0</v>
      </c>
      <c r="S511" s="5">
        <f t="shared" si="15"/>
        <v>7220</v>
      </c>
      <c r="T511" s="5">
        <v>2218.06</v>
      </c>
      <c r="U511" s="5">
        <v>5001.9399999999996</v>
      </c>
      <c r="V511" s="13" t="s">
        <v>33</v>
      </c>
    </row>
    <row r="512" spans="1:22" s="14" customFormat="1" ht="27.75" customHeight="1" x14ac:dyDescent="0.25">
      <c r="A512" s="11">
        <v>502</v>
      </c>
      <c r="B512" s="12" t="s">
        <v>1088</v>
      </c>
      <c r="C512" s="11" t="str">
        <f t="shared" si="14"/>
        <v>011</v>
      </c>
      <c r="D512" s="11">
        <v>9901109372</v>
      </c>
      <c r="E512" s="12" t="s">
        <v>1089</v>
      </c>
      <c r="F512" s="12" t="s">
        <v>49</v>
      </c>
      <c r="G512" s="12" t="s">
        <v>111</v>
      </c>
      <c r="H512" s="5">
        <v>1649</v>
      </c>
      <c r="I512" s="5">
        <v>0</v>
      </c>
      <c r="J512" s="5">
        <v>250</v>
      </c>
      <c r="K512" s="5">
        <v>35</v>
      </c>
      <c r="L512" s="5">
        <v>1200</v>
      </c>
      <c r="M512" s="5">
        <v>600</v>
      </c>
      <c r="N512" s="5">
        <v>1500</v>
      </c>
      <c r="O512" s="5">
        <v>0</v>
      </c>
      <c r="P512" s="5">
        <v>0</v>
      </c>
      <c r="Q512" s="5">
        <v>0</v>
      </c>
      <c r="R512" s="5">
        <v>0</v>
      </c>
      <c r="S512" s="5">
        <f t="shared" si="15"/>
        <v>5234</v>
      </c>
      <c r="T512" s="5">
        <v>2698.23</v>
      </c>
      <c r="U512" s="5">
        <v>2535.77</v>
      </c>
      <c r="V512" s="13" t="s">
        <v>33</v>
      </c>
    </row>
    <row r="513" spans="1:22" s="14" customFormat="1" ht="27.75" customHeight="1" x14ac:dyDescent="0.25">
      <c r="A513" s="11">
        <v>503</v>
      </c>
      <c r="B513" s="12" t="s">
        <v>1090</v>
      </c>
      <c r="C513" s="11" t="str">
        <f t="shared" si="14"/>
        <v>011</v>
      </c>
      <c r="D513" s="11">
        <v>9901109430</v>
      </c>
      <c r="E513" s="12" t="s">
        <v>1091</v>
      </c>
      <c r="F513" s="12" t="s">
        <v>49</v>
      </c>
      <c r="G513" s="12" t="s">
        <v>111</v>
      </c>
      <c r="H513" s="5">
        <v>1649</v>
      </c>
      <c r="I513" s="5">
        <v>0</v>
      </c>
      <c r="J513" s="5">
        <v>250</v>
      </c>
      <c r="K513" s="5">
        <v>0</v>
      </c>
      <c r="L513" s="5">
        <v>1200</v>
      </c>
      <c r="M513" s="5">
        <v>600</v>
      </c>
      <c r="N513" s="5">
        <v>1500</v>
      </c>
      <c r="O513" s="5">
        <v>0</v>
      </c>
      <c r="P513" s="5">
        <v>0</v>
      </c>
      <c r="Q513" s="5">
        <v>0</v>
      </c>
      <c r="R513" s="5">
        <v>0</v>
      </c>
      <c r="S513" s="5">
        <f t="shared" si="15"/>
        <v>5199</v>
      </c>
      <c r="T513" s="5">
        <v>782.18</v>
      </c>
      <c r="U513" s="5">
        <v>4416.82</v>
      </c>
      <c r="V513" s="13" t="s">
        <v>33</v>
      </c>
    </row>
    <row r="514" spans="1:22" s="14" customFormat="1" ht="27.75" customHeight="1" x14ac:dyDescent="0.25">
      <c r="A514" s="11">
        <v>504</v>
      </c>
      <c r="B514" s="12" t="s">
        <v>1092</v>
      </c>
      <c r="C514" s="11" t="str">
        <f t="shared" si="14"/>
        <v>011</v>
      </c>
      <c r="D514" s="11">
        <v>990078286</v>
      </c>
      <c r="E514" s="12" t="s">
        <v>1093</v>
      </c>
      <c r="F514" s="12" t="s">
        <v>94</v>
      </c>
      <c r="G514" s="12" t="s">
        <v>32</v>
      </c>
      <c r="H514" s="5">
        <v>1381</v>
      </c>
      <c r="I514" s="5">
        <v>0</v>
      </c>
      <c r="J514" s="5">
        <v>250</v>
      </c>
      <c r="K514" s="5">
        <v>50</v>
      </c>
      <c r="L514" s="5">
        <v>1200</v>
      </c>
      <c r="M514" s="5">
        <v>0</v>
      </c>
      <c r="N514" s="5">
        <v>1500</v>
      </c>
      <c r="O514" s="5">
        <v>500</v>
      </c>
      <c r="P514" s="5">
        <v>0</v>
      </c>
      <c r="Q514" s="5">
        <v>0</v>
      </c>
      <c r="R514" s="5">
        <v>0</v>
      </c>
      <c r="S514" s="5">
        <f t="shared" si="15"/>
        <v>4881</v>
      </c>
      <c r="T514" s="5">
        <v>721.08</v>
      </c>
      <c r="U514" s="5">
        <v>4159.92</v>
      </c>
      <c r="V514" s="13" t="s">
        <v>33</v>
      </c>
    </row>
    <row r="515" spans="1:22" s="14" customFormat="1" ht="27.75" customHeight="1" x14ac:dyDescent="0.25">
      <c r="A515" s="11">
        <v>505</v>
      </c>
      <c r="B515" s="12" t="s">
        <v>1094</v>
      </c>
      <c r="C515" s="11" t="str">
        <f t="shared" si="14"/>
        <v>011</v>
      </c>
      <c r="D515" s="11">
        <v>9901196262</v>
      </c>
      <c r="E515" s="12" t="s">
        <v>1095</v>
      </c>
      <c r="F515" s="12" t="s">
        <v>49</v>
      </c>
      <c r="G515" s="12" t="s">
        <v>111</v>
      </c>
      <c r="H515" s="5">
        <v>1649</v>
      </c>
      <c r="I515" s="5">
        <v>0</v>
      </c>
      <c r="J515" s="5">
        <v>250</v>
      </c>
      <c r="K515" s="5">
        <v>0</v>
      </c>
      <c r="L515" s="5">
        <v>1200</v>
      </c>
      <c r="M515" s="5">
        <v>600</v>
      </c>
      <c r="N515" s="5">
        <v>1500</v>
      </c>
      <c r="O515" s="5">
        <v>0</v>
      </c>
      <c r="P515" s="5">
        <v>0</v>
      </c>
      <c r="Q515" s="5">
        <v>0</v>
      </c>
      <c r="R515" s="5">
        <v>0</v>
      </c>
      <c r="S515" s="5">
        <f t="shared" si="15"/>
        <v>5199</v>
      </c>
      <c r="T515" s="5">
        <v>782.18</v>
      </c>
      <c r="U515" s="5">
        <v>4416.82</v>
      </c>
      <c r="V515" s="13" t="s">
        <v>33</v>
      </c>
    </row>
    <row r="516" spans="1:22" s="14" customFormat="1" ht="27.75" customHeight="1" x14ac:dyDescent="0.25">
      <c r="A516" s="11">
        <v>506</v>
      </c>
      <c r="B516" s="12" t="s">
        <v>1096</v>
      </c>
      <c r="C516" s="11" t="str">
        <f t="shared" si="14"/>
        <v>011</v>
      </c>
      <c r="D516" s="11">
        <v>9901196229</v>
      </c>
      <c r="E516" s="12" t="s">
        <v>1097</v>
      </c>
      <c r="F516" s="12" t="s">
        <v>49</v>
      </c>
      <c r="G516" s="12" t="s">
        <v>111</v>
      </c>
      <c r="H516" s="5">
        <v>1649</v>
      </c>
      <c r="I516" s="5">
        <v>0</v>
      </c>
      <c r="J516" s="5">
        <v>250</v>
      </c>
      <c r="K516" s="5">
        <v>35</v>
      </c>
      <c r="L516" s="5">
        <v>1200</v>
      </c>
      <c r="M516" s="5">
        <v>600</v>
      </c>
      <c r="N516" s="5">
        <v>1500</v>
      </c>
      <c r="O516" s="5">
        <v>0</v>
      </c>
      <c r="P516" s="5">
        <v>0</v>
      </c>
      <c r="Q516" s="5">
        <v>0</v>
      </c>
      <c r="R516" s="5">
        <v>0</v>
      </c>
      <c r="S516" s="5">
        <f t="shared" si="15"/>
        <v>5234</v>
      </c>
      <c r="T516" s="5">
        <v>3146.8</v>
      </c>
      <c r="U516" s="5">
        <v>2087.1999999999998</v>
      </c>
      <c r="V516" s="13" t="s">
        <v>33</v>
      </c>
    </row>
    <row r="517" spans="1:22" s="14" customFormat="1" ht="27.75" customHeight="1" x14ac:dyDescent="0.25">
      <c r="A517" s="11">
        <v>507</v>
      </c>
      <c r="B517" s="12" t="s">
        <v>1098</v>
      </c>
      <c r="C517" s="11" t="str">
        <f t="shared" si="14"/>
        <v>011</v>
      </c>
      <c r="D517" s="11">
        <v>990039179</v>
      </c>
      <c r="E517" s="12" t="s">
        <v>1099</v>
      </c>
      <c r="F517" s="12" t="s">
        <v>209</v>
      </c>
      <c r="G517" s="12" t="s">
        <v>41</v>
      </c>
      <c r="H517" s="5">
        <v>1555</v>
      </c>
      <c r="I517" s="5">
        <v>0</v>
      </c>
      <c r="J517" s="5">
        <v>250</v>
      </c>
      <c r="K517" s="5">
        <v>75</v>
      </c>
      <c r="L517" s="5">
        <v>1200</v>
      </c>
      <c r="M517" s="5">
        <v>0</v>
      </c>
      <c r="N517" s="5">
        <v>1500</v>
      </c>
      <c r="O517" s="5">
        <v>500</v>
      </c>
      <c r="P517" s="5">
        <v>0</v>
      </c>
      <c r="Q517" s="5">
        <v>0</v>
      </c>
      <c r="R517" s="5">
        <v>0</v>
      </c>
      <c r="S517" s="5">
        <f t="shared" si="15"/>
        <v>5080</v>
      </c>
      <c r="T517" s="5">
        <v>784.32</v>
      </c>
      <c r="U517" s="5">
        <v>4295.68</v>
      </c>
      <c r="V517" s="13" t="s">
        <v>33</v>
      </c>
    </row>
    <row r="518" spans="1:22" s="14" customFormat="1" ht="27.75" customHeight="1" x14ac:dyDescent="0.25">
      <c r="A518" s="11">
        <v>508</v>
      </c>
      <c r="B518" s="12" t="s">
        <v>1100</v>
      </c>
      <c r="C518" s="11" t="str">
        <f t="shared" ref="C518:C540" si="16">MID(B518,48,3)</f>
        <v>011</v>
      </c>
      <c r="D518" s="11">
        <v>990067306</v>
      </c>
      <c r="E518" s="12" t="s">
        <v>1101</v>
      </c>
      <c r="F518" s="12" t="s">
        <v>52</v>
      </c>
      <c r="G518" s="12" t="s">
        <v>37</v>
      </c>
      <c r="H518" s="5">
        <v>1105</v>
      </c>
      <c r="I518" s="5">
        <v>0</v>
      </c>
      <c r="J518" s="5">
        <v>250</v>
      </c>
      <c r="K518" s="5">
        <v>50</v>
      </c>
      <c r="L518" s="5">
        <v>1200</v>
      </c>
      <c r="M518" s="5">
        <v>0</v>
      </c>
      <c r="N518" s="5">
        <v>1500</v>
      </c>
      <c r="O518" s="5">
        <v>500</v>
      </c>
      <c r="P518" s="5">
        <v>0</v>
      </c>
      <c r="Q518" s="5">
        <v>450</v>
      </c>
      <c r="R518" s="5">
        <v>0</v>
      </c>
      <c r="S518" s="5">
        <f t="shared" ref="S518:S532" si="17">SUM(H518:R518)</f>
        <v>5055</v>
      </c>
      <c r="T518" s="5">
        <v>754.51</v>
      </c>
      <c r="U518" s="5">
        <v>4300.49</v>
      </c>
      <c r="V518" s="13" t="s">
        <v>33</v>
      </c>
    </row>
    <row r="519" spans="1:22" s="14" customFormat="1" ht="27.75" customHeight="1" x14ac:dyDescent="0.25">
      <c r="A519" s="11">
        <v>509</v>
      </c>
      <c r="B519" s="12" t="s">
        <v>1102</v>
      </c>
      <c r="C519" s="11" t="str">
        <f t="shared" si="16"/>
        <v>011</v>
      </c>
      <c r="D519" s="11">
        <v>990067319</v>
      </c>
      <c r="E519" s="12" t="s">
        <v>1103</v>
      </c>
      <c r="F519" s="12" t="s">
        <v>83</v>
      </c>
      <c r="G519" s="12" t="s">
        <v>32</v>
      </c>
      <c r="H519" s="5">
        <v>2281</v>
      </c>
      <c r="I519" s="5">
        <v>0</v>
      </c>
      <c r="J519" s="5">
        <v>250</v>
      </c>
      <c r="K519" s="5">
        <v>75</v>
      </c>
      <c r="L519" s="5">
        <v>1200</v>
      </c>
      <c r="M519" s="5">
        <v>0</v>
      </c>
      <c r="N519" s="5">
        <v>1500</v>
      </c>
      <c r="O519" s="5">
        <v>0</v>
      </c>
      <c r="P519" s="5">
        <v>1000</v>
      </c>
      <c r="Q519" s="5">
        <v>1000</v>
      </c>
      <c r="R519" s="5">
        <v>0</v>
      </c>
      <c r="S519" s="5">
        <f t="shared" si="17"/>
        <v>7306</v>
      </c>
      <c r="T519" s="5">
        <v>1253.06</v>
      </c>
      <c r="U519" s="5">
        <v>6052.94</v>
      </c>
      <c r="V519" s="13" t="s">
        <v>33</v>
      </c>
    </row>
    <row r="520" spans="1:22" s="14" customFormat="1" ht="27.75" customHeight="1" x14ac:dyDescent="0.25">
      <c r="A520" s="11">
        <v>510</v>
      </c>
      <c r="B520" s="12" t="s">
        <v>1104</v>
      </c>
      <c r="C520" s="11" t="str">
        <f t="shared" si="16"/>
        <v>011</v>
      </c>
      <c r="D520" s="11">
        <v>990038986</v>
      </c>
      <c r="E520" s="12" t="s">
        <v>1105</v>
      </c>
      <c r="F520" s="12" t="s">
        <v>145</v>
      </c>
      <c r="G520" s="12" t="s">
        <v>32</v>
      </c>
      <c r="H520" s="5">
        <v>2120</v>
      </c>
      <c r="I520" s="5">
        <v>0</v>
      </c>
      <c r="J520" s="5">
        <v>250</v>
      </c>
      <c r="K520" s="5">
        <v>50</v>
      </c>
      <c r="L520" s="5">
        <v>1200</v>
      </c>
      <c r="M520" s="5">
        <v>0</v>
      </c>
      <c r="N520" s="5">
        <v>1500</v>
      </c>
      <c r="O520" s="5">
        <v>0</v>
      </c>
      <c r="P520" s="5">
        <v>600</v>
      </c>
      <c r="Q520" s="5">
        <v>600</v>
      </c>
      <c r="R520" s="5">
        <v>0</v>
      </c>
      <c r="S520" s="5">
        <f t="shared" si="17"/>
        <v>6320</v>
      </c>
      <c r="T520" s="5">
        <v>1055.27</v>
      </c>
      <c r="U520" s="5">
        <v>5264.73</v>
      </c>
      <c r="V520" s="13" t="s">
        <v>33</v>
      </c>
    </row>
    <row r="521" spans="1:22" s="14" customFormat="1" ht="27.75" customHeight="1" x14ac:dyDescent="0.25">
      <c r="A521" s="11">
        <v>511</v>
      </c>
      <c r="B521" s="12" t="s">
        <v>1106</v>
      </c>
      <c r="C521" s="11" t="str">
        <f t="shared" si="16"/>
        <v>011</v>
      </c>
      <c r="D521" s="11">
        <v>990039430</v>
      </c>
      <c r="E521" s="12" t="s">
        <v>1107</v>
      </c>
      <c r="F521" s="12" t="s">
        <v>60</v>
      </c>
      <c r="G521" s="12" t="s">
        <v>32</v>
      </c>
      <c r="H521" s="5">
        <v>9581</v>
      </c>
      <c r="I521" s="5">
        <v>375</v>
      </c>
      <c r="J521" s="5">
        <v>250</v>
      </c>
      <c r="K521" s="5">
        <v>0</v>
      </c>
      <c r="L521" s="5">
        <v>1200</v>
      </c>
      <c r="M521" s="5">
        <v>0</v>
      </c>
      <c r="N521" s="5">
        <v>1500</v>
      </c>
      <c r="O521" s="5">
        <v>500</v>
      </c>
      <c r="P521" s="5">
        <v>0</v>
      </c>
      <c r="Q521" s="5">
        <v>1000</v>
      </c>
      <c r="R521" s="5">
        <v>0</v>
      </c>
      <c r="S521" s="5">
        <f t="shared" si="17"/>
        <v>14406</v>
      </c>
      <c r="T521" s="5">
        <v>7867.62</v>
      </c>
      <c r="U521" s="5">
        <v>6538.38</v>
      </c>
      <c r="V521" s="13" t="s">
        <v>33</v>
      </c>
    </row>
    <row r="522" spans="1:22" s="14" customFormat="1" ht="27.75" customHeight="1" x14ac:dyDescent="0.25">
      <c r="A522" s="11">
        <v>512</v>
      </c>
      <c r="B522" s="12" t="s">
        <v>1108</v>
      </c>
      <c r="C522" s="11" t="str">
        <f t="shared" si="16"/>
        <v>011</v>
      </c>
      <c r="D522" s="11">
        <v>990048554</v>
      </c>
      <c r="E522" s="12" t="s">
        <v>1109</v>
      </c>
      <c r="F522" s="12" t="s">
        <v>145</v>
      </c>
      <c r="G522" s="12" t="s">
        <v>32</v>
      </c>
      <c r="H522" s="5">
        <v>2120</v>
      </c>
      <c r="I522" s="5">
        <v>0</v>
      </c>
      <c r="J522" s="5">
        <v>250</v>
      </c>
      <c r="K522" s="5">
        <v>50</v>
      </c>
      <c r="L522" s="5">
        <v>1200</v>
      </c>
      <c r="M522" s="5">
        <v>0</v>
      </c>
      <c r="N522" s="5">
        <v>1500</v>
      </c>
      <c r="O522" s="5">
        <v>0</v>
      </c>
      <c r="P522" s="5">
        <v>600</v>
      </c>
      <c r="Q522" s="5">
        <v>1600</v>
      </c>
      <c r="R522" s="5">
        <v>0</v>
      </c>
      <c r="S522" s="5">
        <f t="shared" si="17"/>
        <v>7320</v>
      </c>
      <c r="T522" s="5">
        <v>3572.46</v>
      </c>
      <c r="U522" s="5">
        <v>3747.54</v>
      </c>
      <c r="V522" s="13" t="s">
        <v>33</v>
      </c>
    </row>
    <row r="523" spans="1:22" s="14" customFormat="1" ht="27.75" customHeight="1" x14ac:dyDescent="0.25">
      <c r="A523" s="11">
        <v>513</v>
      </c>
      <c r="B523" s="12" t="s">
        <v>1110</v>
      </c>
      <c r="C523" s="11" t="str">
        <f t="shared" si="16"/>
        <v>011</v>
      </c>
      <c r="D523" s="11">
        <v>990038874</v>
      </c>
      <c r="E523" s="12" t="s">
        <v>1111</v>
      </c>
      <c r="F523" s="12" t="s">
        <v>145</v>
      </c>
      <c r="G523" s="12" t="s">
        <v>32</v>
      </c>
      <c r="H523" s="5">
        <v>2120</v>
      </c>
      <c r="I523" s="5">
        <v>0</v>
      </c>
      <c r="J523" s="5">
        <v>250</v>
      </c>
      <c r="K523" s="5">
        <v>75</v>
      </c>
      <c r="L523" s="5">
        <v>1200</v>
      </c>
      <c r="M523" s="5">
        <v>0</v>
      </c>
      <c r="N523" s="5">
        <v>1500</v>
      </c>
      <c r="O523" s="5">
        <v>0</v>
      </c>
      <c r="P523" s="5">
        <v>600</v>
      </c>
      <c r="Q523" s="5">
        <v>0</v>
      </c>
      <c r="R523" s="5">
        <v>0</v>
      </c>
      <c r="S523" s="5">
        <f t="shared" si="17"/>
        <v>5745</v>
      </c>
      <c r="T523" s="5">
        <v>4651.95</v>
      </c>
      <c r="U523" s="5">
        <v>1093.05</v>
      </c>
      <c r="V523" s="13" t="s">
        <v>33</v>
      </c>
    </row>
    <row r="524" spans="1:22" s="14" customFormat="1" ht="27.75" customHeight="1" x14ac:dyDescent="0.25">
      <c r="A524" s="11">
        <v>514</v>
      </c>
      <c r="B524" s="12" t="s">
        <v>1112</v>
      </c>
      <c r="C524" s="11" t="str">
        <f t="shared" si="16"/>
        <v>011</v>
      </c>
      <c r="D524" s="11">
        <v>990056942</v>
      </c>
      <c r="E524" s="12" t="s">
        <v>1113</v>
      </c>
      <c r="F524" s="12" t="s">
        <v>1114</v>
      </c>
      <c r="G524" s="12" t="s">
        <v>32</v>
      </c>
      <c r="H524" s="5">
        <v>7435</v>
      </c>
      <c r="I524" s="5">
        <v>375</v>
      </c>
      <c r="J524" s="5">
        <v>250</v>
      </c>
      <c r="K524" s="5">
        <v>0</v>
      </c>
      <c r="L524" s="5">
        <v>1200</v>
      </c>
      <c r="M524" s="5">
        <v>0</v>
      </c>
      <c r="N524" s="5">
        <v>1500</v>
      </c>
      <c r="O524" s="5">
        <v>500</v>
      </c>
      <c r="P524" s="5">
        <v>0</v>
      </c>
      <c r="Q524" s="5">
        <v>4000</v>
      </c>
      <c r="R524" s="5">
        <v>0</v>
      </c>
      <c r="S524" s="5">
        <f t="shared" si="17"/>
        <v>15260</v>
      </c>
      <c r="T524" s="5">
        <v>8936.3799999999992</v>
      </c>
      <c r="U524" s="5">
        <v>6323.62</v>
      </c>
      <c r="V524" s="13" t="s">
        <v>33</v>
      </c>
    </row>
    <row r="525" spans="1:22" s="14" customFormat="1" ht="27.75" customHeight="1" x14ac:dyDescent="0.25">
      <c r="A525" s="11">
        <v>515</v>
      </c>
      <c r="B525" s="12" t="s">
        <v>1115</v>
      </c>
      <c r="C525" s="11" t="str">
        <f t="shared" si="16"/>
        <v>011</v>
      </c>
      <c r="D525" s="11">
        <v>990038905</v>
      </c>
      <c r="E525" s="12" t="s">
        <v>1116</v>
      </c>
      <c r="F525" s="12" t="s">
        <v>145</v>
      </c>
      <c r="G525" s="12" t="s">
        <v>32</v>
      </c>
      <c r="H525" s="5">
        <v>2120</v>
      </c>
      <c r="I525" s="5">
        <v>0</v>
      </c>
      <c r="J525" s="5">
        <v>250</v>
      </c>
      <c r="K525" s="5">
        <v>50</v>
      </c>
      <c r="L525" s="5">
        <v>1200</v>
      </c>
      <c r="M525" s="5">
        <v>0</v>
      </c>
      <c r="N525" s="5">
        <v>1500</v>
      </c>
      <c r="O525" s="5">
        <v>0</v>
      </c>
      <c r="P525" s="5">
        <v>600</v>
      </c>
      <c r="Q525" s="5">
        <v>600</v>
      </c>
      <c r="R525" s="5">
        <v>0</v>
      </c>
      <c r="S525" s="5">
        <f t="shared" si="17"/>
        <v>6320</v>
      </c>
      <c r="T525" s="5">
        <v>4081.97</v>
      </c>
      <c r="U525" s="5">
        <v>2238.0300000000002</v>
      </c>
      <c r="V525" s="13" t="s">
        <v>33</v>
      </c>
    </row>
    <row r="526" spans="1:22" s="14" customFormat="1" ht="27.75" customHeight="1" x14ac:dyDescent="0.25">
      <c r="A526" s="11">
        <v>516</v>
      </c>
      <c r="B526" s="12" t="s">
        <v>1117</v>
      </c>
      <c r="C526" s="11" t="str">
        <f t="shared" si="16"/>
        <v>011</v>
      </c>
      <c r="D526" s="11">
        <v>990039371</v>
      </c>
      <c r="E526" s="12" t="s">
        <v>1118</v>
      </c>
      <c r="F526" s="12" t="s">
        <v>52</v>
      </c>
      <c r="G526" s="12" t="s">
        <v>37</v>
      </c>
      <c r="H526" s="5">
        <v>1105</v>
      </c>
      <c r="I526" s="5">
        <v>0</v>
      </c>
      <c r="J526" s="5">
        <v>250</v>
      </c>
      <c r="K526" s="5">
        <v>75</v>
      </c>
      <c r="L526" s="5">
        <v>1200</v>
      </c>
      <c r="M526" s="5">
        <v>0</v>
      </c>
      <c r="N526" s="5">
        <v>1500</v>
      </c>
      <c r="O526" s="5">
        <v>500</v>
      </c>
      <c r="P526" s="5">
        <v>0</v>
      </c>
      <c r="Q526" s="5">
        <v>0</v>
      </c>
      <c r="R526" s="5">
        <v>0</v>
      </c>
      <c r="S526" s="5">
        <f t="shared" si="17"/>
        <v>4630</v>
      </c>
      <c r="T526" s="5">
        <v>3916.62</v>
      </c>
      <c r="U526" s="5">
        <v>713.38</v>
      </c>
      <c r="V526" s="13" t="s">
        <v>33</v>
      </c>
    </row>
    <row r="527" spans="1:22" s="14" customFormat="1" ht="27.75" customHeight="1" x14ac:dyDescent="0.25">
      <c r="A527" s="11">
        <v>517</v>
      </c>
      <c r="B527" s="12" t="s">
        <v>1119</v>
      </c>
      <c r="C527" s="11" t="str">
        <f t="shared" si="16"/>
        <v>011</v>
      </c>
      <c r="D527" s="11">
        <v>990039376</v>
      </c>
      <c r="E527" s="12" t="s">
        <v>1120</v>
      </c>
      <c r="F527" s="12" t="s">
        <v>49</v>
      </c>
      <c r="G527" s="12" t="s">
        <v>41</v>
      </c>
      <c r="H527" s="5">
        <v>1649</v>
      </c>
      <c r="I527" s="5">
        <v>0</v>
      </c>
      <c r="J527" s="5">
        <v>250</v>
      </c>
      <c r="K527" s="5">
        <v>75</v>
      </c>
      <c r="L527" s="5">
        <v>1200</v>
      </c>
      <c r="M527" s="5">
        <v>0</v>
      </c>
      <c r="N527" s="5">
        <v>1500</v>
      </c>
      <c r="O527" s="5">
        <v>500</v>
      </c>
      <c r="P527" s="5">
        <v>0</v>
      </c>
      <c r="Q527" s="5">
        <v>0</v>
      </c>
      <c r="R527" s="5">
        <v>0</v>
      </c>
      <c r="S527" s="5">
        <f t="shared" si="17"/>
        <v>5174</v>
      </c>
      <c r="T527" s="5">
        <v>2650.82</v>
      </c>
      <c r="U527" s="5">
        <v>2523.1799999999998</v>
      </c>
      <c r="V527" s="13" t="s">
        <v>33</v>
      </c>
    </row>
    <row r="528" spans="1:22" s="14" customFormat="1" ht="27.75" customHeight="1" x14ac:dyDescent="0.25">
      <c r="A528" s="11">
        <v>518</v>
      </c>
      <c r="B528" s="12" t="s">
        <v>1121</v>
      </c>
      <c r="C528" s="11" t="str">
        <f t="shared" si="16"/>
        <v>011</v>
      </c>
      <c r="D528" s="11">
        <v>990039001</v>
      </c>
      <c r="E528" s="12" t="s">
        <v>1122</v>
      </c>
      <c r="F528" s="12" t="s">
        <v>145</v>
      </c>
      <c r="G528" s="12" t="s">
        <v>32</v>
      </c>
      <c r="H528" s="5">
        <v>2120</v>
      </c>
      <c r="I528" s="5">
        <v>0</v>
      </c>
      <c r="J528" s="5">
        <v>250</v>
      </c>
      <c r="K528" s="5">
        <v>50</v>
      </c>
      <c r="L528" s="5">
        <v>1200</v>
      </c>
      <c r="M528" s="5">
        <v>0</v>
      </c>
      <c r="N528" s="5">
        <v>1500</v>
      </c>
      <c r="O528" s="5">
        <v>0</v>
      </c>
      <c r="P528" s="5">
        <v>600</v>
      </c>
      <c r="Q528" s="5">
        <v>600</v>
      </c>
      <c r="R528" s="5">
        <v>0</v>
      </c>
      <c r="S528" s="5">
        <f t="shared" si="17"/>
        <v>6320</v>
      </c>
      <c r="T528" s="5">
        <v>1085.27</v>
      </c>
      <c r="U528" s="5">
        <v>5234.7299999999996</v>
      </c>
      <c r="V528" s="13" t="s">
        <v>33</v>
      </c>
    </row>
    <row r="529" spans="1:16384" s="14" customFormat="1" ht="27.75" customHeight="1" x14ac:dyDescent="0.25">
      <c r="A529" s="11">
        <v>519</v>
      </c>
      <c r="B529" s="12" t="s">
        <v>1123</v>
      </c>
      <c r="C529" s="11" t="str">
        <f t="shared" si="16"/>
        <v>011</v>
      </c>
      <c r="D529" s="11">
        <v>990039018</v>
      </c>
      <c r="E529" s="12" t="s">
        <v>1124</v>
      </c>
      <c r="F529" s="12" t="s">
        <v>145</v>
      </c>
      <c r="G529" s="12" t="s">
        <v>32</v>
      </c>
      <c r="H529" s="5">
        <v>2120</v>
      </c>
      <c r="I529" s="5">
        <v>0</v>
      </c>
      <c r="J529" s="5">
        <v>250</v>
      </c>
      <c r="K529" s="5">
        <v>50</v>
      </c>
      <c r="L529" s="5">
        <v>1200</v>
      </c>
      <c r="M529" s="5">
        <v>0</v>
      </c>
      <c r="N529" s="5">
        <v>1500</v>
      </c>
      <c r="O529" s="5">
        <v>0</v>
      </c>
      <c r="P529" s="5">
        <v>600</v>
      </c>
      <c r="Q529" s="5">
        <v>600</v>
      </c>
      <c r="R529" s="5">
        <v>0</v>
      </c>
      <c r="S529" s="5">
        <f t="shared" si="17"/>
        <v>6320</v>
      </c>
      <c r="T529" s="5">
        <v>2849.89</v>
      </c>
      <c r="U529" s="5">
        <v>3470.11</v>
      </c>
      <c r="V529" s="13" t="s">
        <v>33</v>
      </c>
    </row>
    <row r="530" spans="1:16384" s="14" customFormat="1" ht="27.75" customHeight="1" x14ac:dyDescent="0.25">
      <c r="A530" s="11">
        <v>520</v>
      </c>
      <c r="B530" s="12" t="s">
        <v>1125</v>
      </c>
      <c r="C530" s="11" t="str">
        <f t="shared" si="16"/>
        <v>011</v>
      </c>
      <c r="D530" s="11">
        <v>9901119641</v>
      </c>
      <c r="E530" s="12" t="s">
        <v>1126</v>
      </c>
      <c r="F530" s="12" t="s">
        <v>145</v>
      </c>
      <c r="G530" s="12" t="s">
        <v>32</v>
      </c>
      <c r="H530" s="5">
        <v>2103.1799999999998</v>
      </c>
      <c r="I530" s="5">
        <v>0</v>
      </c>
      <c r="J530" s="5">
        <v>250</v>
      </c>
      <c r="K530" s="5">
        <v>35</v>
      </c>
      <c r="L530" s="5">
        <v>1200</v>
      </c>
      <c r="M530" s="5">
        <v>0</v>
      </c>
      <c r="N530" s="5">
        <v>1500</v>
      </c>
      <c r="O530" s="5">
        <v>0</v>
      </c>
      <c r="P530" s="5">
        <v>985.71999999999991</v>
      </c>
      <c r="Q530" s="5">
        <v>0</v>
      </c>
      <c r="R530" s="5">
        <v>0</v>
      </c>
      <c r="S530" s="5">
        <f t="shared" ref="S530" si="18">SUM(H530:R530)</f>
        <v>6073.9000000000005</v>
      </c>
      <c r="T530" s="5">
        <v>904.59</v>
      </c>
      <c r="U530" s="5">
        <f>S530-T530</f>
        <v>5169.3100000000004</v>
      </c>
      <c r="V530" s="13" t="s">
        <v>33</v>
      </c>
    </row>
    <row r="531" spans="1:16384" s="14" customFormat="1" ht="27.75" customHeight="1" x14ac:dyDescent="0.25">
      <c r="A531" s="11">
        <v>521</v>
      </c>
      <c r="B531" s="12" t="s">
        <v>1127</v>
      </c>
      <c r="C531" s="11" t="str">
        <f t="shared" si="16"/>
        <v>011</v>
      </c>
      <c r="D531" s="11">
        <v>9901122736</v>
      </c>
      <c r="E531" s="12" t="s">
        <v>1128</v>
      </c>
      <c r="F531" s="12" t="s">
        <v>49</v>
      </c>
      <c r="G531" s="12" t="s">
        <v>32</v>
      </c>
      <c r="H531" s="5">
        <v>1649</v>
      </c>
      <c r="I531" s="5">
        <v>0</v>
      </c>
      <c r="J531" s="5">
        <v>250</v>
      </c>
      <c r="K531" s="5">
        <v>0</v>
      </c>
      <c r="L531" s="5">
        <v>1200</v>
      </c>
      <c r="M531" s="5">
        <v>0</v>
      </c>
      <c r="N531" s="5">
        <v>1500</v>
      </c>
      <c r="O531" s="5">
        <v>0</v>
      </c>
      <c r="P531" s="5">
        <v>600</v>
      </c>
      <c r="Q531" s="5">
        <v>0</v>
      </c>
      <c r="R531" s="5">
        <v>0</v>
      </c>
      <c r="S531" s="5">
        <f t="shared" si="17"/>
        <v>5199</v>
      </c>
      <c r="T531" s="5">
        <v>908.69</v>
      </c>
      <c r="U531" s="5">
        <v>4290.3100000000004</v>
      </c>
      <c r="V531" s="13" t="s">
        <v>33</v>
      </c>
    </row>
    <row r="532" spans="1:16384" s="14" customFormat="1" ht="27.75" customHeight="1" x14ac:dyDescent="0.25">
      <c r="A532" s="11">
        <v>522</v>
      </c>
      <c r="B532" s="12" t="s">
        <v>1129</v>
      </c>
      <c r="C532" s="11" t="str">
        <f t="shared" si="16"/>
        <v>011</v>
      </c>
      <c r="D532" s="11">
        <v>9901114098</v>
      </c>
      <c r="E532" s="12" t="s">
        <v>1130</v>
      </c>
      <c r="F532" s="12" t="s">
        <v>145</v>
      </c>
      <c r="G532" s="12" t="s">
        <v>37</v>
      </c>
      <c r="H532" s="5">
        <v>2120</v>
      </c>
      <c r="I532" s="5">
        <v>0</v>
      </c>
      <c r="J532" s="5">
        <v>250</v>
      </c>
      <c r="K532" s="5">
        <v>0</v>
      </c>
      <c r="L532" s="5">
        <v>1200</v>
      </c>
      <c r="M532" s="5">
        <v>0</v>
      </c>
      <c r="N532" s="5">
        <v>1500</v>
      </c>
      <c r="O532" s="5">
        <v>500</v>
      </c>
      <c r="P532" s="5">
        <v>0</v>
      </c>
      <c r="Q532" s="5">
        <v>0</v>
      </c>
      <c r="R532" s="5">
        <v>0</v>
      </c>
      <c r="S532" s="5">
        <f t="shared" si="17"/>
        <v>5570</v>
      </c>
      <c r="T532" s="5">
        <v>853.47</v>
      </c>
      <c r="U532" s="5">
        <v>4716.53</v>
      </c>
      <c r="V532" s="13" t="s">
        <v>33</v>
      </c>
    </row>
    <row r="533" spans="1:16384" s="14" customFormat="1" ht="27.75" customHeight="1" x14ac:dyDescent="0.25">
      <c r="A533" s="11">
        <v>523</v>
      </c>
      <c r="B533" s="15" t="s">
        <v>1514</v>
      </c>
      <c r="C533" s="11" t="str">
        <f t="shared" si="16"/>
        <v>011</v>
      </c>
      <c r="D533" s="15">
        <v>990038952</v>
      </c>
      <c r="E533" s="15" t="s">
        <v>1515</v>
      </c>
      <c r="F533" s="15" t="s">
        <v>145</v>
      </c>
      <c r="G533" s="15" t="s">
        <v>32</v>
      </c>
      <c r="H533" s="6">
        <v>1968.58</v>
      </c>
      <c r="I533" s="5">
        <v>0</v>
      </c>
      <c r="J533" s="6">
        <v>232.14</v>
      </c>
      <c r="K533" s="6">
        <v>46.42</v>
      </c>
      <c r="L533" s="6">
        <v>1114.28</v>
      </c>
      <c r="M533" s="5">
        <v>0</v>
      </c>
      <c r="N533" s="6">
        <v>1392.8600000000001</v>
      </c>
      <c r="O533" s="5">
        <v>0</v>
      </c>
      <c r="P533" s="6">
        <v>557.14</v>
      </c>
      <c r="Q533" s="6">
        <v>557.14</v>
      </c>
      <c r="R533" s="5">
        <v>0</v>
      </c>
      <c r="S533" s="5">
        <f t="shared" ref="S533:S540" si="19">SUM(H533:R533)</f>
        <v>5868.5600000000013</v>
      </c>
      <c r="T533" s="5">
        <v>901.82</v>
      </c>
      <c r="U533" s="5">
        <f t="shared" ref="U533:U540" si="20">S533-T533</f>
        <v>4966.7400000000016</v>
      </c>
      <c r="V533" s="13" t="s">
        <v>33</v>
      </c>
    </row>
    <row r="534" spans="1:16384" s="14" customFormat="1" ht="27.75" customHeight="1" x14ac:dyDescent="0.25">
      <c r="A534" s="11">
        <v>524</v>
      </c>
      <c r="B534" s="15" t="s">
        <v>1516</v>
      </c>
      <c r="C534" s="11" t="str">
        <f t="shared" si="16"/>
        <v>011</v>
      </c>
      <c r="D534" s="15">
        <v>9901123488</v>
      </c>
      <c r="E534" s="15" t="s">
        <v>1517</v>
      </c>
      <c r="F534" s="15" t="s">
        <v>83</v>
      </c>
      <c r="G534" s="15" t="s">
        <v>32</v>
      </c>
      <c r="H534" s="6">
        <v>2275.25</v>
      </c>
      <c r="I534" s="5"/>
      <c r="J534" s="6">
        <v>250</v>
      </c>
      <c r="K534" s="6"/>
      <c r="L534" s="6">
        <v>1200</v>
      </c>
      <c r="M534" s="5"/>
      <c r="N534" s="6">
        <v>1500</v>
      </c>
      <c r="O534" s="5"/>
      <c r="P534" s="6">
        <v>1000</v>
      </c>
      <c r="Q534" s="6"/>
      <c r="R534" s="5"/>
      <c r="S534" s="5">
        <f t="shared" si="19"/>
        <v>6225.25</v>
      </c>
      <c r="T534" s="5">
        <v>953.95999999999992</v>
      </c>
      <c r="U534" s="5">
        <f t="shared" si="20"/>
        <v>5271.29</v>
      </c>
      <c r="V534" s="13" t="s">
        <v>33</v>
      </c>
    </row>
    <row r="535" spans="1:16384" s="14" customFormat="1" ht="27.75" customHeight="1" x14ac:dyDescent="0.25">
      <c r="A535" s="11">
        <v>525</v>
      </c>
      <c r="B535" s="15" t="s">
        <v>1518</v>
      </c>
      <c r="C535" s="11" t="str">
        <f t="shared" si="16"/>
        <v>011</v>
      </c>
      <c r="D535" s="15">
        <v>990038953</v>
      </c>
      <c r="E535" s="15" t="s">
        <v>1519</v>
      </c>
      <c r="F535" s="15" t="s">
        <v>145</v>
      </c>
      <c r="G535" s="15" t="s">
        <v>32</v>
      </c>
      <c r="H535" s="6">
        <v>2120</v>
      </c>
      <c r="I535" s="6"/>
      <c r="J535" s="6">
        <v>250</v>
      </c>
      <c r="K535" s="6">
        <v>50</v>
      </c>
      <c r="L535" s="6">
        <v>1200</v>
      </c>
      <c r="M535" s="6"/>
      <c r="N535" s="6">
        <v>1500</v>
      </c>
      <c r="O535" s="6"/>
      <c r="P535" s="6">
        <v>600</v>
      </c>
      <c r="Q535" s="6">
        <v>600</v>
      </c>
      <c r="R535" s="6"/>
      <c r="S535" s="5">
        <f t="shared" si="19"/>
        <v>6320</v>
      </c>
      <c r="T535" s="6">
        <v>971.2</v>
      </c>
      <c r="U535" s="5">
        <f t="shared" si="20"/>
        <v>5348.8</v>
      </c>
      <c r="V535" s="13" t="s">
        <v>33</v>
      </c>
    </row>
    <row r="536" spans="1:16384" s="14" customFormat="1" ht="27.75" customHeight="1" x14ac:dyDescent="0.25">
      <c r="A536" s="11">
        <v>526</v>
      </c>
      <c r="B536" s="15" t="s">
        <v>1522</v>
      </c>
      <c r="C536" s="11" t="str">
        <f t="shared" si="16"/>
        <v>011</v>
      </c>
      <c r="D536" s="15">
        <v>9901122738</v>
      </c>
      <c r="E536" s="15" t="s">
        <v>1520</v>
      </c>
      <c r="F536" s="15" t="s">
        <v>83</v>
      </c>
      <c r="G536" s="15" t="s">
        <v>32</v>
      </c>
      <c r="H536" s="6">
        <v>2258.4299999999998</v>
      </c>
      <c r="I536" s="6"/>
      <c r="J536" s="6">
        <v>250</v>
      </c>
      <c r="K536" s="6"/>
      <c r="L536" s="6">
        <v>1200</v>
      </c>
      <c r="M536" s="6"/>
      <c r="N536" s="6">
        <v>1500</v>
      </c>
      <c r="O536" s="6"/>
      <c r="P536" s="6">
        <v>985.71999999999991</v>
      </c>
      <c r="Q536" s="6"/>
      <c r="R536" s="6"/>
      <c r="S536" s="5">
        <f t="shared" si="19"/>
        <v>6194.1500000000005</v>
      </c>
      <c r="T536" s="6">
        <v>949.29</v>
      </c>
      <c r="U536" s="5">
        <f t="shared" si="20"/>
        <v>5244.8600000000006</v>
      </c>
      <c r="V536" s="13" t="s">
        <v>33</v>
      </c>
    </row>
    <row r="537" spans="1:16384" s="14" customFormat="1" ht="27.75" customHeight="1" x14ac:dyDescent="0.25">
      <c r="A537" s="11">
        <v>527</v>
      </c>
      <c r="B537" s="15" t="s">
        <v>1521</v>
      </c>
      <c r="C537" s="11" t="str">
        <f t="shared" si="16"/>
        <v>011</v>
      </c>
      <c r="D537" s="15">
        <v>990076526</v>
      </c>
      <c r="E537" s="15" t="s">
        <v>1523</v>
      </c>
      <c r="F537" s="15" t="s">
        <v>145</v>
      </c>
      <c r="G537" s="15" t="s">
        <v>32</v>
      </c>
      <c r="H537" s="6">
        <v>2120</v>
      </c>
      <c r="I537" s="6"/>
      <c r="J537" s="6">
        <v>250</v>
      </c>
      <c r="K537" s="6">
        <v>50</v>
      </c>
      <c r="L537" s="6">
        <v>1200</v>
      </c>
      <c r="M537" s="6"/>
      <c r="N537" s="6">
        <v>1500</v>
      </c>
      <c r="O537" s="6"/>
      <c r="P537" s="6">
        <v>600</v>
      </c>
      <c r="Q537" s="6">
        <v>2100</v>
      </c>
      <c r="R537" s="6"/>
      <c r="S537" s="5">
        <f t="shared" si="19"/>
        <v>7820</v>
      </c>
      <c r="T537" s="6">
        <v>1211.2</v>
      </c>
      <c r="U537" s="6">
        <f t="shared" si="20"/>
        <v>6608.8</v>
      </c>
      <c r="V537" s="13" t="s">
        <v>33</v>
      </c>
    </row>
    <row r="538" spans="1:16384" s="14" customFormat="1" ht="27.75" customHeight="1" x14ac:dyDescent="0.25">
      <c r="A538" s="11">
        <v>528</v>
      </c>
      <c r="B538" s="15" t="s">
        <v>1525</v>
      </c>
      <c r="C538" s="11" t="str">
        <f t="shared" si="16"/>
        <v>011</v>
      </c>
      <c r="D538" s="15">
        <v>940085594</v>
      </c>
      <c r="E538" s="15" t="s">
        <v>1524</v>
      </c>
      <c r="F538" s="15" t="s">
        <v>49</v>
      </c>
      <c r="G538" s="15" t="s">
        <v>32</v>
      </c>
      <c r="H538" s="6">
        <v>1649</v>
      </c>
      <c r="I538" s="6"/>
      <c r="J538" s="6">
        <v>250</v>
      </c>
      <c r="K538" s="6"/>
      <c r="L538" s="6">
        <v>1200</v>
      </c>
      <c r="M538" s="6"/>
      <c r="N538" s="6">
        <v>1500</v>
      </c>
      <c r="O538" s="6"/>
      <c r="P538" s="6">
        <v>600</v>
      </c>
      <c r="Q538" s="6"/>
      <c r="R538" s="6"/>
      <c r="S538" s="5">
        <f t="shared" si="19"/>
        <v>5199</v>
      </c>
      <c r="T538" s="6">
        <v>742.35</v>
      </c>
      <c r="U538" s="6">
        <f t="shared" si="20"/>
        <v>4456.6499999999996</v>
      </c>
      <c r="V538" s="13" t="s">
        <v>33</v>
      </c>
    </row>
    <row r="539" spans="1:16384" s="14" customFormat="1" ht="27.75" customHeight="1" x14ac:dyDescent="0.25">
      <c r="A539" s="11">
        <v>529</v>
      </c>
      <c r="B539" s="15" t="s">
        <v>1526</v>
      </c>
      <c r="C539" s="11" t="str">
        <f t="shared" si="16"/>
        <v>011</v>
      </c>
      <c r="D539" s="15">
        <v>9901157940</v>
      </c>
      <c r="E539" s="15" t="s">
        <v>1527</v>
      </c>
      <c r="F539" s="15" t="s">
        <v>44</v>
      </c>
      <c r="G539" s="15" t="s">
        <v>53</v>
      </c>
      <c r="H539" s="6">
        <v>1074</v>
      </c>
      <c r="I539" s="16"/>
      <c r="J539" s="6">
        <v>250</v>
      </c>
      <c r="K539" s="6">
        <v>35</v>
      </c>
      <c r="L539" s="6">
        <v>1200</v>
      </c>
      <c r="M539" s="16"/>
      <c r="N539" s="6">
        <v>1500</v>
      </c>
      <c r="O539" s="6">
        <v>500</v>
      </c>
      <c r="P539" s="16"/>
      <c r="Q539" s="16"/>
      <c r="R539" s="16"/>
      <c r="S539" s="5">
        <f t="shared" si="19"/>
        <v>4559</v>
      </c>
      <c r="T539" s="6">
        <v>646.35</v>
      </c>
      <c r="U539" s="6">
        <f t="shared" si="20"/>
        <v>3912.65</v>
      </c>
      <c r="V539" s="13" t="s">
        <v>33</v>
      </c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  <c r="IN539" s="17"/>
      <c r="IO539" s="17"/>
      <c r="IP539" s="17"/>
      <c r="IQ539" s="17"/>
      <c r="IR539" s="17"/>
      <c r="IS539" s="17"/>
      <c r="IT539" s="17"/>
      <c r="IU539" s="17"/>
      <c r="IV539" s="17"/>
      <c r="IW539" s="17"/>
      <c r="IX539" s="17"/>
      <c r="IY539" s="17"/>
      <c r="IZ539" s="17"/>
      <c r="JA539" s="17"/>
      <c r="JB539" s="17"/>
      <c r="JC539" s="17"/>
      <c r="JD539" s="17"/>
      <c r="JE539" s="17"/>
      <c r="JF539" s="17"/>
      <c r="JG539" s="17"/>
      <c r="JH539" s="17"/>
      <c r="JI539" s="17"/>
      <c r="JJ539" s="17"/>
      <c r="JK539" s="17"/>
      <c r="JL539" s="17"/>
      <c r="JM539" s="17"/>
      <c r="JN539" s="17"/>
      <c r="JO539" s="17"/>
      <c r="JP539" s="17"/>
      <c r="JQ539" s="17"/>
      <c r="JR539" s="17"/>
      <c r="JS539" s="17"/>
      <c r="JT539" s="17"/>
      <c r="JU539" s="17"/>
      <c r="JV539" s="17"/>
      <c r="JW539" s="17"/>
      <c r="JX539" s="17"/>
      <c r="JY539" s="17"/>
      <c r="JZ539" s="17"/>
      <c r="KA539" s="17"/>
      <c r="KB539" s="17"/>
      <c r="KC539" s="17"/>
      <c r="KD539" s="17"/>
      <c r="KE539" s="17"/>
      <c r="KF539" s="17"/>
      <c r="KG539" s="17"/>
      <c r="KH539" s="17"/>
      <c r="KI539" s="17"/>
      <c r="KJ539" s="17"/>
      <c r="KK539" s="17"/>
      <c r="KL539" s="17"/>
      <c r="KM539" s="17"/>
      <c r="KN539" s="17"/>
      <c r="KO539" s="17"/>
      <c r="KP539" s="17"/>
      <c r="KQ539" s="17"/>
      <c r="KR539" s="17"/>
      <c r="KS539" s="17"/>
      <c r="KT539" s="17"/>
      <c r="KU539" s="17"/>
      <c r="KV539" s="17"/>
      <c r="KW539" s="17"/>
      <c r="KX539" s="17"/>
      <c r="KY539" s="17"/>
      <c r="KZ539" s="17"/>
      <c r="LA539" s="17"/>
      <c r="LB539" s="17"/>
      <c r="LC539" s="17"/>
      <c r="LD539" s="17"/>
      <c r="LE539" s="17"/>
      <c r="LF539" s="17"/>
      <c r="LG539" s="17"/>
      <c r="LH539" s="17"/>
      <c r="LI539" s="17"/>
      <c r="LJ539" s="17"/>
      <c r="LK539" s="17"/>
      <c r="LL539" s="17"/>
      <c r="LM539" s="17"/>
      <c r="LN539" s="17"/>
      <c r="LO539" s="17"/>
      <c r="LP539" s="17"/>
      <c r="LQ539" s="17"/>
      <c r="LR539" s="17"/>
      <c r="LS539" s="17"/>
      <c r="LT539" s="17"/>
      <c r="LU539" s="17"/>
      <c r="LV539" s="17"/>
      <c r="LW539" s="17"/>
      <c r="LX539" s="17"/>
      <c r="LY539" s="17"/>
      <c r="LZ539" s="17"/>
      <c r="MA539" s="17"/>
      <c r="MB539" s="17"/>
      <c r="MC539" s="17"/>
      <c r="MD539" s="17"/>
      <c r="ME539" s="17"/>
      <c r="MF539" s="17"/>
      <c r="MG539" s="17"/>
      <c r="MH539" s="17"/>
      <c r="MI539" s="17"/>
      <c r="MJ539" s="17"/>
      <c r="MK539" s="17"/>
      <c r="ML539" s="17"/>
      <c r="MM539" s="17"/>
      <c r="MN539" s="17"/>
      <c r="MO539" s="17"/>
      <c r="MP539" s="17"/>
      <c r="MQ539" s="17"/>
      <c r="MR539" s="17"/>
      <c r="MS539" s="17"/>
      <c r="MT539" s="17"/>
      <c r="MU539" s="17"/>
      <c r="MV539" s="17"/>
      <c r="MW539" s="17"/>
      <c r="MX539" s="17"/>
      <c r="MY539" s="17"/>
      <c r="MZ539" s="17"/>
      <c r="NA539" s="17"/>
      <c r="NB539" s="17"/>
      <c r="NC539" s="17"/>
      <c r="ND539" s="17"/>
      <c r="NE539" s="17"/>
      <c r="NF539" s="17"/>
      <c r="NG539" s="17"/>
      <c r="NH539" s="17"/>
      <c r="NI539" s="17"/>
      <c r="NJ539" s="17"/>
      <c r="NK539" s="17"/>
      <c r="NL539" s="17"/>
      <c r="NM539" s="17"/>
      <c r="NN539" s="17"/>
      <c r="NO539" s="17"/>
      <c r="NP539" s="17"/>
      <c r="NQ539" s="17"/>
      <c r="NR539" s="17"/>
      <c r="NS539" s="17"/>
      <c r="NT539" s="17"/>
      <c r="NU539" s="17"/>
      <c r="NV539" s="17"/>
      <c r="NW539" s="17"/>
      <c r="NX539" s="17"/>
      <c r="NY539" s="17"/>
      <c r="NZ539" s="17"/>
      <c r="OA539" s="17"/>
      <c r="OB539" s="17"/>
      <c r="OC539" s="17"/>
      <c r="OD539" s="17"/>
      <c r="OE539" s="17"/>
      <c r="OF539" s="17"/>
      <c r="OG539" s="17"/>
      <c r="OH539" s="17"/>
      <c r="OI539" s="17"/>
      <c r="OJ539" s="17"/>
      <c r="OK539" s="17"/>
      <c r="OL539" s="17"/>
      <c r="OM539" s="17"/>
      <c r="ON539" s="17"/>
      <c r="OO539" s="17"/>
      <c r="OP539" s="17"/>
      <c r="OQ539" s="17"/>
      <c r="OR539" s="17"/>
      <c r="OS539" s="17"/>
      <c r="OT539" s="17"/>
      <c r="OU539" s="17"/>
      <c r="OV539" s="17"/>
      <c r="OW539" s="17"/>
      <c r="OX539" s="17"/>
      <c r="OY539" s="17"/>
      <c r="OZ539" s="17"/>
      <c r="PA539" s="17"/>
      <c r="PB539" s="17"/>
      <c r="PC539" s="17"/>
      <c r="PD539" s="17"/>
      <c r="PE539" s="17"/>
      <c r="PF539" s="17"/>
      <c r="PG539" s="17"/>
      <c r="PH539" s="17"/>
      <c r="PI539" s="17"/>
      <c r="PJ539" s="17"/>
      <c r="PK539" s="17"/>
      <c r="PL539" s="17"/>
      <c r="PM539" s="17"/>
      <c r="PN539" s="17"/>
      <c r="PO539" s="17"/>
      <c r="PP539" s="17"/>
      <c r="PQ539" s="17"/>
      <c r="PR539" s="17"/>
      <c r="PS539" s="17"/>
      <c r="PT539" s="17"/>
      <c r="PU539" s="17"/>
      <c r="PV539" s="17"/>
      <c r="PW539" s="17"/>
      <c r="PX539" s="17"/>
      <c r="PY539" s="17"/>
      <c r="PZ539" s="17"/>
      <c r="QA539" s="17"/>
      <c r="QB539" s="17"/>
      <c r="QC539" s="17"/>
      <c r="QD539" s="17"/>
      <c r="QE539" s="17"/>
      <c r="QF539" s="17"/>
      <c r="QG539" s="17"/>
      <c r="QH539" s="17"/>
      <c r="QI539" s="17"/>
      <c r="QJ539" s="17"/>
      <c r="QK539" s="17"/>
      <c r="QL539" s="17"/>
      <c r="QM539" s="17"/>
      <c r="QN539" s="17"/>
      <c r="QO539" s="17"/>
      <c r="QP539" s="17"/>
      <c r="QQ539" s="17"/>
      <c r="QR539" s="17"/>
      <c r="QS539" s="17"/>
      <c r="QT539" s="17"/>
      <c r="QU539" s="17"/>
      <c r="QV539" s="17"/>
      <c r="QW539" s="17"/>
      <c r="QX539" s="17"/>
      <c r="QY539" s="17"/>
      <c r="QZ539" s="17"/>
      <c r="RA539" s="17"/>
      <c r="RB539" s="17"/>
      <c r="RC539" s="17"/>
      <c r="RD539" s="17"/>
      <c r="RE539" s="17"/>
      <c r="RF539" s="17"/>
      <c r="RG539" s="17"/>
      <c r="RH539" s="17"/>
      <c r="RI539" s="17"/>
      <c r="RJ539" s="17"/>
      <c r="RK539" s="17"/>
      <c r="RL539" s="17"/>
      <c r="RM539" s="17"/>
      <c r="RN539" s="17"/>
      <c r="RO539" s="17"/>
      <c r="RP539" s="17"/>
      <c r="RQ539" s="17"/>
      <c r="RR539" s="17"/>
      <c r="RS539" s="17"/>
      <c r="RT539" s="17"/>
      <c r="RU539" s="17"/>
      <c r="RV539" s="17"/>
      <c r="RW539" s="17"/>
      <c r="RX539" s="17"/>
      <c r="RY539" s="17"/>
      <c r="RZ539" s="17"/>
      <c r="SA539" s="17"/>
      <c r="SB539" s="17"/>
      <c r="SC539" s="17"/>
      <c r="SD539" s="17"/>
      <c r="SE539" s="17"/>
      <c r="SF539" s="17"/>
      <c r="SG539" s="17"/>
      <c r="SH539" s="17"/>
      <c r="SI539" s="17"/>
      <c r="SJ539" s="17"/>
      <c r="SK539" s="17"/>
      <c r="SL539" s="17"/>
      <c r="SM539" s="17"/>
      <c r="SN539" s="17"/>
      <c r="SO539" s="17"/>
      <c r="SP539" s="17"/>
      <c r="SQ539" s="17"/>
      <c r="SR539" s="17"/>
      <c r="SS539" s="17"/>
      <c r="ST539" s="17"/>
      <c r="SU539" s="17"/>
      <c r="SV539" s="17"/>
      <c r="SW539" s="17"/>
      <c r="SX539" s="17"/>
      <c r="SY539" s="17"/>
      <c r="SZ539" s="17"/>
      <c r="TA539" s="17"/>
      <c r="TB539" s="17"/>
      <c r="TC539" s="17"/>
      <c r="TD539" s="17"/>
      <c r="TE539" s="17"/>
      <c r="TF539" s="17"/>
      <c r="TG539" s="17"/>
      <c r="TH539" s="17"/>
      <c r="TI539" s="17"/>
      <c r="TJ539" s="17"/>
      <c r="TK539" s="17"/>
      <c r="TL539" s="17"/>
      <c r="TM539" s="17"/>
      <c r="TN539" s="17"/>
      <c r="TO539" s="17"/>
      <c r="TP539" s="17"/>
      <c r="TQ539" s="17"/>
      <c r="TR539" s="17"/>
      <c r="TS539" s="17"/>
      <c r="TT539" s="17"/>
      <c r="TU539" s="17"/>
      <c r="TV539" s="17"/>
      <c r="TW539" s="17"/>
      <c r="TX539" s="17"/>
      <c r="TY539" s="17"/>
      <c r="TZ539" s="17"/>
      <c r="UA539" s="17"/>
      <c r="UB539" s="17"/>
      <c r="UC539" s="17"/>
      <c r="UD539" s="17"/>
      <c r="UE539" s="17"/>
      <c r="UF539" s="17"/>
      <c r="UG539" s="17"/>
      <c r="UH539" s="17"/>
      <c r="UI539" s="17"/>
      <c r="UJ539" s="17"/>
      <c r="UK539" s="17"/>
      <c r="UL539" s="17"/>
      <c r="UM539" s="17"/>
      <c r="UN539" s="17"/>
      <c r="UO539" s="17"/>
      <c r="UP539" s="17"/>
      <c r="UQ539" s="17"/>
      <c r="UR539" s="17"/>
      <c r="US539" s="17"/>
      <c r="UT539" s="17"/>
      <c r="UU539" s="17"/>
      <c r="UV539" s="17"/>
      <c r="UW539" s="17"/>
      <c r="UX539" s="17"/>
      <c r="UY539" s="17"/>
      <c r="UZ539" s="17"/>
      <c r="VA539" s="17"/>
      <c r="VB539" s="17"/>
      <c r="VC539" s="17"/>
      <c r="VD539" s="17"/>
      <c r="VE539" s="17"/>
      <c r="VF539" s="17"/>
      <c r="VG539" s="17"/>
      <c r="VH539" s="17"/>
      <c r="VI539" s="17"/>
      <c r="VJ539" s="17"/>
      <c r="VK539" s="17"/>
      <c r="VL539" s="17"/>
      <c r="VM539" s="17"/>
      <c r="VN539" s="17"/>
      <c r="VO539" s="17"/>
      <c r="VP539" s="17"/>
      <c r="VQ539" s="17"/>
      <c r="VR539" s="17"/>
      <c r="VS539" s="17"/>
      <c r="VT539" s="17"/>
      <c r="VU539" s="17"/>
      <c r="VV539" s="17"/>
      <c r="VW539" s="17"/>
      <c r="VX539" s="17"/>
      <c r="VY539" s="17"/>
      <c r="VZ539" s="17"/>
      <c r="WA539" s="17"/>
      <c r="WB539" s="17"/>
      <c r="WC539" s="17"/>
      <c r="WD539" s="17"/>
      <c r="WE539" s="17"/>
      <c r="WF539" s="17"/>
      <c r="WG539" s="17"/>
      <c r="WH539" s="17"/>
      <c r="WI539" s="17"/>
      <c r="WJ539" s="17"/>
      <c r="WK539" s="17"/>
      <c r="WL539" s="17"/>
      <c r="WM539" s="17"/>
      <c r="WN539" s="17"/>
      <c r="WO539" s="17"/>
      <c r="WP539" s="17"/>
      <c r="WQ539" s="17"/>
      <c r="WR539" s="17"/>
      <c r="WS539" s="17"/>
      <c r="WT539" s="17"/>
      <c r="WU539" s="17"/>
      <c r="WV539" s="17"/>
      <c r="WW539" s="17"/>
      <c r="WX539" s="17"/>
      <c r="WY539" s="17"/>
      <c r="WZ539" s="17"/>
      <c r="XA539" s="17"/>
      <c r="XB539" s="17"/>
      <c r="XC539" s="17"/>
      <c r="XD539" s="17"/>
      <c r="XE539" s="17"/>
      <c r="XF539" s="17"/>
      <c r="XG539" s="17"/>
      <c r="XH539" s="17"/>
      <c r="XI539" s="17"/>
      <c r="XJ539" s="17"/>
      <c r="XK539" s="17"/>
      <c r="XL539" s="17"/>
      <c r="XM539" s="17"/>
      <c r="XN539" s="17"/>
      <c r="XO539" s="17"/>
      <c r="XP539" s="17"/>
      <c r="XQ539" s="17"/>
      <c r="XR539" s="17"/>
      <c r="XS539" s="17"/>
      <c r="XT539" s="17"/>
      <c r="XU539" s="17"/>
      <c r="XV539" s="17"/>
      <c r="XW539" s="17"/>
      <c r="XX539" s="17"/>
      <c r="XY539" s="17"/>
      <c r="XZ539" s="17"/>
      <c r="YA539" s="17"/>
      <c r="YB539" s="17"/>
      <c r="YC539" s="17"/>
      <c r="YD539" s="17"/>
      <c r="YE539" s="17"/>
      <c r="YF539" s="17"/>
      <c r="YG539" s="17"/>
      <c r="YH539" s="17"/>
      <c r="YI539" s="17"/>
      <c r="YJ539" s="17"/>
      <c r="YK539" s="17"/>
      <c r="YL539" s="17"/>
      <c r="YM539" s="17"/>
      <c r="YN539" s="17"/>
      <c r="YO539" s="17"/>
      <c r="YP539" s="17"/>
      <c r="YQ539" s="17"/>
      <c r="YR539" s="17"/>
      <c r="YS539" s="17"/>
      <c r="YT539" s="17"/>
      <c r="YU539" s="17"/>
      <c r="YV539" s="17"/>
      <c r="YW539" s="17"/>
      <c r="YX539" s="17"/>
      <c r="YY539" s="17"/>
      <c r="YZ539" s="17"/>
      <c r="ZA539" s="17"/>
      <c r="ZB539" s="17"/>
      <c r="ZC539" s="17"/>
      <c r="ZD539" s="17"/>
      <c r="ZE539" s="17"/>
      <c r="ZF539" s="17"/>
      <c r="ZG539" s="17"/>
      <c r="ZH539" s="17"/>
      <c r="ZI539" s="17"/>
      <c r="ZJ539" s="17"/>
      <c r="ZK539" s="17"/>
      <c r="ZL539" s="17"/>
      <c r="ZM539" s="17"/>
      <c r="ZN539" s="17"/>
      <c r="ZO539" s="17"/>
      <c r="ZP539" s="17"/>
      <c r="ZQ539" s="17"/>
      <c r="ZR539" s="17"/>
      <c r="ZS539" s="17"/>
      <c r="ZT539" s="17"/>
      <c r="ZU539" s="17"/>
      <c r="ZV539" s="17"/>
      <c r="ZW539" s="17"/>
      <c r="ZX539" s="17"/>
      <c r="ZY539" s="17"/>
      <c r="ZZ539" s="17"/>
      <c r="AAA539" s="17"/>
      <c r="AAB539" s="17"/>
      <c r="AAC539" s="17"/>
      <c r="AAD539" s="17"/>
      <c r="AAE539" s="17"/>
      <c r="AAF539" s="17"/>
      <c r="AAG539" s="17"/>
      <c r="AAH539" s="17"/>
      <c r="AAI539" s="17"/>
      <c r="AAJ539" s="17"/>
      <c r="AAK539" s="17"/>
      <c r="AAL539" s="17"/>
      <c r="AAM539" s="17"/>
      <c r="AAN539" s="17"/>
      <c r="AAO539" s="17"/>
      <c r="AAP539" s="17"/>
      <c r="AAQ539" s="17"/>
      <c r="AAR539" s="17"/>
      <c r="AAS539" s="17"/>
      <c r="AAT539" s="17"/>
      <c r="AAU539" s="17"/>
      <c r="AAV539" s="17"/>
      <c r="AAW539" s="17"/>
      <c r="AAX539" s="17"/>
      <c r="AAY539" s="17"/>
      <c r="AAZ539" s="17"/>
      <c r="ABA539" s="17"/>
      <c r="ABB539" s="17"/>
      <c r="ABC539" s="17"/>
      <c r="ABD539" s="17"/>
      <c r="ABE539" s="17"/>
      <c r="ABF539" s="17"/>
      <c r="ABG539" s="17"/>
      <c r="ABH539" s="17"/>
      <c r="ABI539" s="17"/>
      <c r="ABJ539" s="17"/>
      <c r="ABK539" s="17"/>
      <c r="ABL539" s="17"/>
      <c r="ABM539" s="17"/>
      <c r="ABN539" s="17"/>
      <c r="ABO539" s="17"/>
      <c r="ABP539" s="17"/>
      <c r="ABQ539" s="17"/>
      <c r="ABR539" s="17"/>
      <c r="ABS539" s="17"/>
      <c r="ABT539" s="17"/>
      <c r="ABU539" s="17"/>
      <c r="ABV539" s="17"/>
      <c r="ABW539" s="17"/>
      <c r="ABX539" s="17"/>
      <c r="ABY539" s="17"/>
      <c r="ABZ539" s="17"/>
      <c r="ACA539" s="17"/>
      <c r="ACB539" s="17"/>
      <c r="ACC539" s="17"/>
      <c r="ACD539" s="17"/>
      <c r="ACE539" s="17"/>
      <c r="ACF539" s="17"/>
      <c r="ACG539" s="17"/>
      <c r="ACH539" s="17"/>
      <c r="ACI539" s="17"/>
      <c r="ACJ539" s="17"/>
      <c r="ACK539" s="17"/>
      <c r="ACL539" s="17"/>
      <c r="ACM539" s="17"/>
      <c r="ACN539" s="17"/>
      <c r="ACO539" s="17"/>
      <c r="ACP539" s="17"/>
      <c r="ACQ539" s="17"/>
      <c r="ACR539" s="17"/>
      <c r="ACS539" s="17"/>
      <c r="ACT539" s="17"/>
      <c r="ACU539" s="17"/>
      <c r="ACV539" s="17"/>
      <c r="ACW539" s="17"/>
      <c r="ACX539" s="17"/>
      <c r="ACY539" s="17"/>
      <c r="ACZ539" s="17"/>
      <c r="ADA539" s="17"/>
      <c r="ADB539" s="17"/>
      <c r="ADC539" s="17"/>
      <c r="ADD539" s="17"/>
      <c r="ADE539" s="17"/>
      <c r="ADF539" s="17"/>
      <c r="ADG539" s="17"/>
      <c r="ADH539" s="17"/>
      <c r="ADI539" s="17"/>
      <c r="ADJ539" s="17"/>
      <c r="ADK539" s="17"/>
      <c r="ADL539" s="17"/>
      <c r="ADM539" s="17"/>
      <c r="ADN539" s="17"/>
      <c r="ADO539" s="17"/>
      <c r="ADP539" s="17"/>
      <c r="ADQ539" s="17"/>
      <c r="ADR539" s="17"/>
      <c r="ADS539" s="17"/>
      <c r="ADT539" s="17"/>
      <c r="ADU539" s="17"/>
      <c r="ADV539" s="17"/>
      <c r="ADW539" s="17"/>
      <c r="ADX539" s="17"/>
      <c r="ADY539" s="17"/>
      <c r="ADZ539" s="17"/>
      <c r="AEA539" s="17"/>
      <c r="AEB539" s="17"/>
      <c r="AEC539" s="17"/>
      <c r="AED539" s="17"/>
      <c r="AEE539" s="17"/>
      <c r="AEF539" s="17"/>
      <c r="AEG539" s="17"/>
      <c r="AEH539" s="17"/>
      <c r="AEI539" s="17"/>
      <c r="AEJ539" s="17"/>
      <c r="AEK539" s="17"/>
      <c r="AEL539" s="17"/>
      <c r="AEM539" s="17"/>
      <c r="AEN539" s="17"/>
      <c r="AEO539" s="17"/>
      <c r="AEP539" s="17"/>
      <c r="AEQ539" s="17"/>
      <c r="AER539" s="17"/>
      <c r="AES539" s="17"/>
      <c r="AET539" s="17"/>
      <c r="AEU539" s="17"/>
      <c r="AEV539" s="17"/>
      <c r="AEW539" s="17"/>
      <c r="AEX539" s="17"/>
      <c r="AEY539" s="17"/>
      <c r="AEZ539" s="17"/>
      <c r="AFA539" s="17"/>
      <c r="AFB539" s="17"/>
      <c r="AFC539" s="17"/>
      <c r="AFD539" s="17"/>
      <c r="AFE539" s="17"/>
      <c r="AFF539" s="17"/>
      <c r="AFG539" s="17"/>
      <c r="AFH539" s="17"/>
      <c r="AFI539" s="17"/>
      <c r="AFJ539" s="17"/>
      <c r="AFK539" s="17"/>
      <c r="AFL539" s="17"/>
      <c r="AFM539" s="17"/>
      <c r="AFN539" s="17"/>
      <c r="AFO539" s="17"/>
      <c r="AFP539" s="17"/>
      <c r="AFQ539" s="17"/>
      <c r="AFR539" s="17"/>
      <c r="AFS539" s="17"/>
      <c r="AFT539" s="17"/>
      <c r="AFU539" s="17"/>
      <c r="AFV539" s="17"/>
      <c r="AFW539" s="17"/>
      <c r="AFX539" s="17"/>
      <c r="AFY539" s="17"/>
      <c r="AFZ539" s="17"/>
      <c r="AGA539" s="17"/>
      <c r="AGB539" s="17"/>
      <c r="AGC539" s="17"/>
      <c r="AGD539" s="17"/>
      <c r="AGE539" s="17"/>
      <c r="AGF539" s="17"/>
      <c r="AGG539" s="17"/>
      <c r="AGH539" s="17"/>
      <c r="AGI539" s="17"/>
      <c r="AGJ539" s="17"/>
      <c r="AGK539" s="17"/>
      <c r="AGL539" s="17"/>
      <c r="AGM539" s="17"/>
      <c r="AGN539" s="17"/>
      <c r="AGO539" s="17"/>
      <c r="AGP539" s="17"/>
      <c r="AGQ539" s="17"/>
      <c r="AGR539" s="17"/>
      <c r="AGS539" s="17"/>
      <c r="AGT539" s="17"/>
      <c r="AGU539" s="17"/>
      <c r="AGV539" s="17"/>
      <c r="AGW539" s="17"/>
      <c r="AGX539" s="17"/>
      <c r="AGY539" s="17"/>
      <c r="AGZ539" s="17"/>
      <c r="AHA539" s="17"/>
      <c r="AHB539" s="17"/>
      <c r="AHC539" s="17"/>
      <c r="AHD539" s="17"/>
      <c r="AHE539" s="17"/>
      <c r="AHF539" s="17"/>
      <c r="AHG539" s="17"/>
      <c r="AHH539" s="17"/>
      <c r="AHI539" s="17"/>
      <c r="AHJ539" s="17"/>
      <c r="AHK539" s="17"/>
      <c r="AHL539" s="17"/>
      <c r="AHM539" s="17"/>
      <c r="AHN539" s="17"/>
      <c r="AHO539" s="17"/>
      <c r="AHP539" s="17"/>
      <c r="AHQ539" s="17"/>
      <c r="AHR539" s="17"/>
      <c r="AHS539" s="17"/>
      <c r="AHT539" s="17"/>
      <c r="AHU539" s="17"/>
      <c r="AHV539" s="17"/>
      <c r="AHW539" s="17"/>
      <c r="AHX539" s="17"/>
      <c r="AHY539" s="17"/>
      <c r="AHZ539" s="17"/>
      <c r="AIA539" s="17"/>
      <c r="AIB539" s="17"/>
      <c r="AIC539" s="17"/>
      <c r="AID539" s="17"/>
      <c r="AIE539" s="17"/>
      <c r="AIF539" s="17"/>
      <c r="AIG539" s="17"/>
      <c r="AIH539" s="17"/>
      <c r="AII539" s="17"/>
      <c r="AIJ539" s="17"/>
      <c r="AIK539" s="17"/>
      <c r="AIL539" s="17"/>
      <c r="AIM539" s="17"/>
      <c r="AIN539" s="17"/>
      <c r="AIO539" s="17"/>
      <c r="AIP539" s="17"/>
      <c r="AIQ539" s="17"/>
      <c r="AIR539" s="17"/>
      <c r="AIS539" s="17"/>
      <c r="AIT539" s="17"/>
      <c r="AIU539" s="17"/>
      <c r="AIV539" s="17"/>
      <c r="AIW539" s="17"/>
      <c r="AIX539" s="17"/>
      <c r="AIY539" s="17"/>
      <c r="AIZ539" s="17"/>
      <c r="AJA539" s="17"/>
      <c r="AJB539" s="17"/>
      <c r="AJC539" s="17"/>
      <c r="AJD539" s="17"/>
      <c r="AJE539" s="17"/>
      <c r="AJF539" s="17"/>
      <c r="AJG539" s="17"/>
      <c r="AJH539" s="17"/>
      <c r="AJI539" s="17"/>
      <c r="AJJ539" s="17"/>
      <c r="AJK539" s="17"/>
      <c r="AJL539" s="17"/>
      <c r="AJM539" s="17"/>
      <c r="AJN539" s="17"/>
      <c r="AJO539" s="17"/>
      <c r="AJP539" s="17"/>
      <c r="AJQ539" s="17"/>
      <c r="AJR539" s="17"/>
      <c r="AJS539" s="17"/>
      <c r="AJT539" s="17"/>
      <c r="AJU539" s="17"/>
      <c r="AJV539" s="17"/>
      <c r="AJW539" s="17"/>
      <c r="AJX539" s="17"/>
      <c r="AJY539" s="17"/>
      <c r="AJZ539" s="17"/>
      <c r="AKA539" s="17"/>
      <c r="AKB539" s="17"/>
      <c r="AKC539" s="17"/>
      <c r="AKD539" s="17"/>
      <c r="AKE539" s="17"/>
      <c r="AKF539" s="17"/>
      <c r="AKG539" s="17"/>
      <c r="AKH539" s="17"/>
      <c r="AKI539" s="17"/>
      <c r="AKJ539" s="17"/>
      <c r="AKK539" s="17"/>
      <c r="AKL539" s="17"/>
      <c r="AKM539" s="17"/>
      <c r="AKN539" s="17"/>
      <c r="AKO539" s="17"/>
      <c r="AKP539" s="17"/>
      <c r="AKQ539" s="17"/>
      <c r="AKR539" s="17"/>
      <c r="AKS539" s="17"/>
      <c r="AKT539" s="17"/>
      <c r="AKU539" s="17"/>
      <c r="AKV539" s="17"/>
      <c r="AKW539" s="17"/>
      <c r="AKX539" s="17"/>
      <c r="AKY539" s="17"/>
      <c r="AKZ539" s="17"/>
      <c r="ALA539" s="17"/>
      <c r="ALB539" s="17"/>
      <c r="ALC539" s="17"/>
      <c r="ALD539" s="17"/>
      <c r="ALE539" s="17"/>
      <c r="ALF539" s="17"/>
      <c r="ALG539" s="17"/>
      <c r="ALH539" s="17"/>
      <c r="ALI539" s="17"/>
      <c r="ALJ539" s="17"/>
      <c r="ALK539" s="17"/>
      <c r="ALL539" s="17"/>
      <c r="ALM539" s="17"/>
      <c r="ALN539" s="17"/>
      <c r="ALO539" s="17"/>
      <c r="ALP539" s="17"/>
      <c r="ALQ539" s="17"/>
      <c r="ALR539" s="17"/>
      <c r="ALS539" s="17"/>
      <c r="ALT539" s="17"/>
      <c r="ALU539" s="17"/>
      <c r="ALV539" s="17"/>
      <c r="ALW539" s="17"/>
      <c r="ALX539" s="17"/>
      <c r="ALY539" s="17"/>
      <c r="ALZ539" s="17"/>
      <c r="AMA539" s="17"/>
      <c r="AMB539" s="17"/>
      <c r="AMC539" s="17"/>
      <c r="AMD539" s="17"/>
      <c r="AME539" s="17"/>
      <c r="AMF539" s="17"/>
      <c r="AMG539" s="17"/>
      <c r="AMH539" s="17"/>
      <c r="AMI539" s="17"/>
      <c r="AMJ539" s="17"/>
      <c r="AMK539" s="17"/>
      <c r="AML539" s="17"/>
      <c r="AMM539" s="17"/>
      <c r="AMN539" s="17"/>
      <c r="AMO539" s="17"/>
      <c r="AMP539" s="17"/>
      <c r="AMQ539" s="17"/>
      <c r="AMR539" s="17"/>
      <c r="AMS539" s="17"/>
      <c r="AMT539" s="17"/>
      <c r="AMU539" s="17"/>
      <c r="AMV539" s="17"/>
      <c r="AMW539" s="17"/>
      <c r="AMX539" s="17"/>
      <c r="AMY539" s="17"/>
      <c r="AMZ539" s="17"/>
      <c r="ANA539" s="17"/>
      <c r="ANB539" s="17"/>
      <c r="ANC539" s="17"/>
      <c r="AND539" s="17"/>
      <c r="ANE539" s="17"/>
      <c r="ANF539" s="17"/>
      <c r="ANG539" s="17"/>
      <c r="ANH539" s="17"/>
      <c r="ANI539" s="17"/>
      <c r="ANJ539" s="17"/>
      <c r="ANK539" s="17"/>
      <c r="ANL539" s="17"/>
      <c r="ANM539" s="17"/>
      <c r="ANN539" s="17"/>
      <c r="ANO539" s="17"/>
      <c r="ANP539" s="17"/>
      <c r="ANQ539" s="17"/>
      <c r="ANR539" s="17"/>
      <c r="ANS539" s="17"/>
      <c r="ANT539" s="17"/>
      <c r="ANU539" s="17"/>
      <c r="ANV539" s="17"/>
      <c r="ANW539" s="17"/>
      <c r="ANX539" s="17"/>
      <c r="ANY539" s="17"/>
      <c r="ANZ539" s="17"/>
      <c r="AOA539" s="17"/>
      <c r="AOB539" s="17"/>
      <c r="AOC539" s="17"/>
      <c r="AOD539" s="17"/>
      <c r="AOE539" s="17"/>
      <c r="AOF539" s="17"/>
      <c r="AOG539" s="17"/>
      <c r="AOH539" s="17"/>
      <c r="AOI539" s="17"/>
      <c r="AOJ539" s="17"/>
      <c r="AOK539" s="17"/>
      <c r="AOL539" s="17"/>
      <c r="AOM539" s="17"/>
      <c r="AON539" s="17"/>
      <c r="AOO539" s="17"/>
      <c r="AOP539" s="17"/>
      <c r="AOQ539" s="17"/>
      <c r="AOR539" s="17"/>
      <c r="AOS539" s="17"/>
      <c r="AOT539" s="17"/>
      <c r="AOU539" s="17"/>
      <c r="AOV539" s="17"/>
      <c r="AOW539" s="17"/>
      <c r="AOX539" s="17"/>
      <c r="AOY539" s="17"/>
      <c r="AOZ539" s="17"/>
      <c r="APA539" s="17"/>
      <c r="APB539" s="17"/>
      <c r="APC539" s="17"/>
      <c r="APD539" s="17"/>
      <c r="APE539" s="17"/>
      <c r="APF539" s="17"/>
      <c r="APG539" s="17"/>
      <c r="APH539" s="17"/>
      <c r="API539" s="17"/>
      <c r="APJ539" s="17"/>
      <c r="APK539" s="17"/>
      <c r="APL539" s="17"/>
      <c r="APM539" s="17"/>
      <c r="APN539" s="17"/>
      <c r="APO539" s="17"/>
      <c r="APP539" s="17"/>
      <c r="APQ539" s="17"/>
      <c r="APR539" s="17"/>
      <c r="APS539" s="17"/>
      <c r="APT539" s="17"/>
      <c r="APU539" s="17"/>
      <c r="APV539" s="17"/>
      <c r="APW539" s="17"/>
      <c r="APX539" s="17"/>
      <c r="APY539" s="17"/>
      <c r="APZ539" s="17"/>
      <c r="AQA539" s="17"/>
      <c r="AQB539" s="17"/>
      <c r="AQC539" s="17"/>
      <c r="AQD539" s="17"/>
      <c r="AQE539" s="17"/>
      <c r="AQF539" s="17"/>
      <c r="AQG539" s="17"/>
      <c r="AQH539" s="17"/>
      <c r="AQI539" s="17"/>
      <c r="AQJ539" s="17"/>
      <c r="AQK539" s="17"/>
      <c r="AQL539" s="17"/>
      <c r="AQM539" s="17"/>
      <c r="AQN539" s="17"/>
      <c r="AQO539" s="17"/>
      <c r="AQP539" s="17"/>
      <c r="AQQ539" s="17"/>
      <c r="AQR539" s="17"/>
      <c r="AQS539" s="17"/>
      <c r="AQT539" s="17"/>
      <c r="AQU539" s="17"/>
      <c r="AQV539" s="17"/>
      <c r="AQW539" s="17"/>
      <c r="AQX539" s="17"/>
      <c r="AQY539" s="17"/>
      <c r="AQZ539" s="17"/>
      <c r="ARA539" s="17"/>
      <c r="ARB539" s="17"/>
      <c r="ARC539" s="17"/>
      <c r="ARD539" s="17"/>
      <c r="ARE539" s="17"/>
      <c r="ARF539" s="17"/>
      <c r="ARG539" s="17"/>
      <c r="ARH539" s="17"/>
      <c r="ARI539" s="17"/>
      <c r="ARJ539" s="17"/>
      <c r="ARK539" s="17"/>
      <c r="ARL539" s="17"/>
      <c r="ARM539" s="17"/>
      <c r="ARN539" s="17"/>
      <c r="ARO539" s="17"/>
      <c r="ARP539" s="17"/>
      <c r="ARQ539" s="17"/>
      <c r="ARR539" s="17"/>
      <c r="ARS539" s="17"/>
      <c r="ART539" s="17"/>
      <c r="ARU539" s="17"/>
      <c r="ARV539" s="17"/>
      <c r="ARW539" s="17"/>
      <c r="ARX539" s="17"/>
      <c r="ARY539" s="17"/>
      <c r="ARZ539" s="17"/>
      <c r="ASA539" s="17"/>
      <c r="ASB539" s="17"/>
      <c r="ASC539" s="17"/>
      <c r="ASD539" s="17"/>
      <c r="ASE539" s="17"/>
      <c r="ASF539" s="17"/>
      <c r="ASG539" s="17"/>
      <c r="ASH539" s="17"/>
      <c r="ASI539" s="17"/>
      <c r="ASJ539" s="17"/>
      <c r="ASK539" s="17"/>
      <c r="ASL539" s="17"/>
      <c r="ASM539" s="17"/>
      <c r="ASN539" s="17"/>
      <c r="ASO539" s="17"/>
      <c r="ASP539" s="17"/>
      <c r="ASQ539" s="17"/>
      <c r="ASR539" s="17"/>
      <c r="ASS539" s="17"/>
      <c r="AST539" s="17"/>
      <c r="ASU539" s="17"/>
      <c r="ASV539" s="17"/>
      <c r="ASW539" s="17"/>
      <c r="ASX539" s="17"/>
      <c r="ASY539" s="17"/>
      <c r="ASZ539" s="17"/>
      <c r="ATA539" s="17"/>
      <c r="ATB539" s="17"/>
      <c r="ATC539" s="17"/>
      <c r="ATD539" s="17"/>
      <c r="ATE539" s="17"/>
      <c r="ATF539" s="17"/>
      <c r="ATG539" s="17"/>
      <c r="ATH539" s="17"/>
      <c r="ATI539" s="17"/>
      <c r="ATJ539" s="17"/>
      <c r="ATK539" s="17"/>
      <c r="ATL539" s="17"/>
      <c r="ATM539" s="17"/>
      <c r="ATN539" s="17"/>
      <c r="ATO539" s="17"/>
      <c r="ATP539" s="17"/>
      <c r="ATQ539" s="17"/>
      <c r="ATR539" s="17"/>
      <c r="ATS539" s="17"/>
      <c r="ATT539" s="17"/>
      <c r="ATU539" s="17"/>
      <c r="ATV539" s="17"/>
      <c r="ATW539" s="17"/>
      <c r="ATX539" s="17"/>
      <c r="ATY539" s="17"/>
      <c r="ATZ539" s="17"/>
      <c r="AUA539" s="17"/>
      <c r="AUB539" s="17"/>
      <c r="AUC539" s="17"/>
      <c r="AUD539" s="17"/>
      <c r="AUE539" s="17"/>
      <c r="AUF539" s="17"/>
      <c r="AUG539" s="17"/>
      <c r="AUH539" s="17"/>
      <c r="AUI539" s="17"/>
      <c r="AUJ539" s="17"/>
      <c r="AUK539" s="17"/>
      <c r="AUL539" s="17"/>
      <c r="AUM539" s="17"/>
      <c r="AUN539" s="17"/>
      <c r="AUO539" s="17"/>
      <c r="AUP539" s="17"/>
      <c r="AUQ539" s="17"/>
      <c r="AUR539" s="17"/>
      <c r="AUS539" s="17"/>
      <c r="AUT539" s="17"/>
      <c r="AUU539" s="17"/>
      <c r="AUV539" s="17"/>
      <c r="AUW539" s="17"/>
      <c r="AUX539" s="17"/>
      <c r="AUY539" s="17"/>
      <c r="AUZ539" s="17"/>
      <c r="AVA539" s="17"/>
      <c r="AVB539" s="17"/>
      <c r="AVC539" s="17"/>
      <c r="AVD539" s="17"/>
      <c r="AVE539" s="17"/>
      <c r="AVF539" s="17"/>
      <c r="AVG539" s="17"/>
      <c r="AVH539" s="17"/>
      <c r="AVI539" s="17"/>
      <c r="AVJ539" s="17"/>
      <c r="AVK539" s="17"/>
      <c r="AVL539" s="17"/>
      <c r="AVM539" s="17"/>
      <c r="AVN539" s="17"/>
      <c r="AVO539" s="17"/>
      <c r="AVP539" s="17"/>
      <c r="AVQ539" s="17"/>
      <c r="AVR539" s="17"/>
      <c r="AVS539" s="17"/>
      <c r="AVT539" s="17"/>
      <c r="AVU539" s="17"/>
      <c r="AVV539" s="17"/>
      <c r="AVW539" s="17"/>
      <c r="AVX539" s="17"/>
      <c r="AVY539" s="17"/>
      <c r="AVZ539" s="17"/>
      <c r="AWA539" s="17"/>
      <c r="AWB539" s="17"/>
      <c r="AWC539" s="17"/>
      <c r="AWD539" s="17"/>
      <c r="AWE539" s="17"/>
      <c r="AWF539" s="17"/>
      <c r="AWG539" s="17"/>
      <c r="AWH539" s="17"/>
      <c r="AWI539" s="17"/>
      <c r="AWJ539" s="17"/>
      <c r="AWK539" s="17"/>
      <c r="AWL539" s="17"/>
      <c r="AWM539" s="17"/>
      <c r="AWN539" s="17"/>
      <c r="AWO539" s="17"/>
      <c r="AWP539" s="17"/>
      <c r="AWQ539" s="17"/>
      <c r="AWR539" s="17"/>
      <c r="AWS539" s="17"/>
      <c r="AWT539" s="17"/>
      <c r="AWU539" s="17"/>
      <c r="AWV539" s="17"/>
      <c r="AWW539" s="17"/>
      <c r="AWX539" s="17"/>
      <c r="AWY539" s="17"/>
      <c r="AWZ539" s="17"/>
      <c r="AXA539" s="17"/>
      <c r="AXB539" s="17"/>
      <c r="AXC539" s="17"/>
      <c r="AXD539" s="17"/>
      <c r="AXE539" s="17"/>
      <c r="AXF539" s="17"/>
      <c r="AXG539" s="17"/>
      <c r="AXH539" s="17"/>
      <c r="AXI539" s="17"/>
      <c r="AXJ539" s="17"/>
      <c r="AXK539" s="17"/>
      <c r="AXL539" s="17"/>
      <c r="AXM539" s="17"/>
      <c r="AXN539" s="17"/>
      <c r="AXO539" s="17"/>
      <c r="AXP539" s="17"/>
      <c r="AXQ539" s="17"/>
      <c r="AXR539" s="17"/>
      <c r="AXS539" s="17"/>
      <c r="AXT539" s="17"/>
      <c r="AXU539" s="17"/>
      <c r="AXV539" s="17"/>
      <c r="AXW539" s="17"/>
      <c r="AXX539" s="17"/>
      <c r="AXY539" s="17"/>
      <c r="AXZ539" s="17"/>
      <c r="AYA539" s="17"/>
      <c r="AYB539" s="17"/>
      <c r="AYC539" s="17"/>
      <c r="AYD539" s="17"/>
      <c r="AYE539" s="17"/>
      <c r="AYF539" s="17"/>
      <c r="AYG539" s="17"/>
      <c r="AYH539" s="17"/>
      <c r="AYI539" s="17"/>
      <c r="AYJ539" s="17"/>
      <c r="AYK539" s="17"/>
      <c r="AYL539" s="17"/>
      <c r="AYM539" s="17"/>
      <c r="AYN539" s="17"/>
      <c r="AYO539" s="17"/>
      <c r="AYP539" s="17"/>
      <c r="AYQ539" s="17"/>
      <c r="AYR539" s="17"/>
      <c r="AYS539" s="17"/>
      <c r="AYT539" s="17"/>
      <c r="AYU539" s="17"/>
      <c r="AYV539" s="17"/>
      <c r="AYW539" s="17"/>
      <c r="AYX539" s="17"/>
      <c r="AYY539" s="17"/>
      <c r="AYZ539" s="17"/>
      <c r="AZA539" s="17"/>
      <c r="AZB539" s="17"/>
      <c r="AZC539" s="17"/>
      <c r="AZD539" s="17"/>
      <c r="AZE539" s="17"/>
      <c r="AZF539" s="17"/>
      <c r="AZG539" s="17"/>
      <c r="AZH539" s="17"/>
      <c r="AZI539" s="17"/>
      <c r="AZJ539" s="17"/>
      <c r="AZK539" s="17"/>
      <c r="AZL539" s="17"/>
      <c r="AZM539" s="17"/>
      <c r="AZN539" s="17"/>
      <c r="AZO539" s="17"/>
      <c r="AZP539" s="17"/>
      <c r="AZQ539" s="17"/>
      <c r="AZR539" s="17"/>
      <c r="AZS539" s="17"/>
      <c r="AZT539" s="17"/>
      <c r="AZU539" s="17"/>
      <c r="AZV539" s="17"/>
      <c r="AZW539" s="17"/>
      <c r="AZX539" s="17"/>
      <c r="AZY539" s="17"/>
      <c r="AZZ539" s="17"/>
      <c r="BAA539" s="17"/>
      <c r="BAB539" s="17"/>
      <c r="BAC539" s="17"/>
      <c r="BAD539" s="17"/>
      <c r="BAE539" s="17"/>
      <c r="BAF539" s="17"/>
      <c r="BAG539" s="17"/>
      <c r="BAH539" s="17"/>
      <c r="BAI539" s="17"/>
      <c r="BAJ539" s="17"/>
      <c r="BAK539" s="17"/>
      <c r="BAL539" s="17"/>
      <c r="BAM539" s="17"/>
      <c r="BAN539" s="17"/>
      <c r="BAO539" s="17"/>
      <c r="BAP539" s="17"/>
      <c r="BAQ539" s="17"/>
      <c r="BAR539" s="17"/>
      <c r="BAS539" s="17"/>
      <c r="BAT539" s="17"/>
      <c r="BAU539" s="17"/>
      <c r="BAV539" s="17"/>
      <c r="BAW539" s="17"/>
      <c r="BAX539" s="17"/>
      <c r="BAY539" s="17"/>
      <c r="BAZ539" s="17"/>
      <c r="BBA539" s="17"/>
      <c r="BBB539" s="17"/>
      <c r="BBC539" s="17"/>
      <c r="BBD539" s="17"/>
      <c r="BBE539" s="17"/>
      <c r="BBF539" s="17"/>
      <c r="BBG539" s="17"/>
      <c r="BBH539" s="17"/>
      <c r="BBI539" s="17"/>
      <c r="BBJ539" s="17"/>
      <c r="BBK539" s="17"/>
      <c r="BBL539" s="17"/>
      <c r="BBM539" s="17"/>
      <c r="BBN539" s="17"/>
      <c r="BBO539" s="17"/>
      <c r="BBP539" s="17"/>
      <c r="BBQ539" s="17"/>
      <c r="BBR539" s="17"/>
      <c r="BBS539" s="17"/>
      <c r="BBT539" s="17"/>
      <c r="BBU539" s="17"/>
      <c r="BBV539" s="17"/>
      <c r="BBW539" s="17"/>
      <c r="BBX539" s="17"/>
      <c r="BBY539" s="17"/>
      <c r="BBZ539" s="17"/>
      <c r="BCA539" s="17"/>
      <c r="BCB539" s="17"/>
      <c r="BCC539" s="17"/>
      <c r="BCD539" s="17"/>
      <c r="BCE539" s="17"/>
      <c r="BCF539" s="17"/>
      <c r="BCG539" s="17"/>
      <c r="BCH539" s="17"/>
      <c r="BCI539" s="17"/>
      <c r="BCJ539" s="17"/>
      <c r="BCK539" s="17"/>
      <c r="BCL539" s="17"/>
      <c r="BCM539" s="17"/>
      <c r="BCN539" s="17"/>
      <c r="BCO539" s="17"/>
      <c r="BCP539" s="17"/>
      <c r="BCQ539" s="17"/>
      <c r="BCR539" s="17"/>
      <c r="BCS539" s="17"/>
      <c r="BCT539" s="17"/>
      <c r="BCU539" s="17"/>
      <c r="BCV539" s="17"/>
      <c r="BCW539" s="17"/>
      <c r="BCX539" s="17"/>
      <c r="BCY539" s="17"/>
      <c r="BCZ539" s="17"/>
      <c r="BDA539" s="17"/>
      <c r="BDB539" s="17"/>
      <c r="BDC539" s="17"/>
      <c r="BDD539" s="17"/>
      <c r="BDE539" s="17"/>
      <c r="BDF539" s="17"/>
      <c r="BDG539" s="17"/>
      <c r="BDH539" s="17"/>
      <c r="BDI539" s="17"/>
      <c r="BDJ539" s="17"/>
      <c r="BDK539" s="17"/>
      <c r="BDL539" s="17"/>
      <c r="BDM539" s="17"/>
      <c r="BDN539" s="17"/>
      <c r="BDO539" s="17"/>
      <c r="BDP539" s="17"/>
      <c r="BDQ539" s="17"/>
      <c r="BDR539" s="17"/>
      <c r="BDS539" s="17"/>
      <c r="BDT539" s="17"/>
      <c r="BDU539" s="17"/>
      <c r="BDV539" s="17"/>
      <c r="BDW539" s="17"/>
      <c r="BDX539" s="17"/>
      <c r="BDY539" s="17"/>
      <c r="BDZ539" s="17"/>
      <c r="BEA539" s="17"/>
      <c r="BEB539" s="17"/>
      <c r="BEC539" s="17"/>
      <c r="BED539" s="17"/>
      <c r="BEE539" s="17"/>
      <c r="BEF539" s="17"/>
      <c r="BEG539" s="17"/>
      <c r="BEH539" s="17"/>
      <c r="BEI539" s="17"/>
      <c r="BEJ539" s="17"/>
      <c r="BEK539" s="17"/>
      <c r="BEL539" s="17"/>
      <c r="BEM539" s="17"/>
      <c r="BEN539" s="17"/>
      <c r="BEO539" s="17"/>
      <c r="BEP539" s="17"/>
      <c r="BEQ539" s="17"/>
      <c r="BER539" s="17"/>
      <c r="BES539" s="17"/>
      <c r="BET539" s="17"/>
      <c r="BEU539" s="17"/>
      <c r="BEV539" s="17"/>
      <c r="BEW539" s="17"/>
      <c r="BEX539" s="17"/>
      <c r="BEY539" s="17"/>
      <c r="BEZ539" s="17"/>
      <c r="BFA539" s="17"/>
      <c r="BFB539" s="17"/>
      <c r="BFC539" s="17"/>
      <c r="BFD539" s="17"/>
      <c r="BFE539" s="17"/>
      <c r="BFF539" s="17"/>
      <c r="BFG539" s="17"/>
      <c r="BFH539" s="17"/>
      <c r="BFI539" s="17"/>
      <c r="BFJ539" s="17"/>
      <c r="BFK539" s="17"/>
      <c r="BFL539" s="17"/>
      <c r="BFM539" s="17"/>
      <c r="BFN539" s="17"/>
      <c r="BFO539" s="17"/>
      <c r="BFP539" s="17"/>
      <c r="BFQ539" s="17"/>
      <c r="BFR539" s="17"/>
      <c r="BFS539" s="17"/>
      <c r="BFT539" s="17"/>
      <c r="BFU539" s="17"/>
      <c r="BFV539" s="17"/>
      <c r="BFW539" s="17"/>
      <c r="BFX539" s="17"/>
      <c r="BFY539" s="17"/>
      <c r="BFZ539" s="17"/>
      <c r="BGA539" s="17"/>
      <c r="BGB539" s="17"/>
      <c r="BGC539" s="17"/>
      <c r="BGD539" s="17"/>
      <c r="BGE539" s="17"/>
      <c r="BGF539" s="17"/>
      <c r="BGG539" s="17"/>
      <c r="BGH539" s="17"/>
      <c r="BGI539" s="17"/>
      <c r="BGJ539" s="17"/>
      <c r="BGK539" s="17"/>
      <c r="BGL539" s="17"/>
      <c r="BGM539" s="17"/>
      <c r="BGN539" s="17"/>
      <c r="BGO539" s="17"/>
      <c r="BGP539" s="17"/>
      <c r="BGQ539" s="17"/>
      <c r="BGR539" s="17"/>
      <c r="BGS539" s="17"/>
      <c r="BGT539" s="17"/>
      <c r="BGU539" s="17"/>
      <c r="BGV539" s="17"/>
      <c r="BGW539" s="17"/>
      <c r="BGX539" s="17"/>
      <c r="BGY539" s="17"/>
      <c r="BGZ539" s="17"/>
      <c r="BHA539" s="17"/>
      <c r="BHB539" s="17"/>
      <c r="BHC539" s="17"/>
      <c r="BHD539" s="17"/>
      <c r="BHE539" s="17"/>
      <c r="BHF539" s="17"/>
      <c r="BHG539" s="17"/>
      <c r="BHH539" s="17"/>
      <c r="BHI539" s="17"/>
      <c r="BHJ539" s="17"/>
      <c r="BHK539" s="17"/>
      <c r="BHL539" s="17"/>
      <c r="BHM539" s="17"/>
      <c r="BHN539" s="17"/>
      <c r="BHO539" s="17"/>
      <c r="BHP539" s="17"/>
      <c r="BHQ539" s="17"/>
      <c r="BHR539" s="17"/>
      <c r="BHS539" s="17"/>
      <c r="BHT539" s="17"/>
      <c r="BHU539" s="17"/>
      <c r="BHV539" s="17"/>
      <c r="BHW539" s="17"/>
      <c r="BHX539" s="17"/>
      <c r="BHY539" s="17"/>
      <c r="BHZ539" s="17"/>
      <c r="BIA539" s="17"/>
      <c r="BIB539" s="17"/>
      <c r="BIC539" s="17"/>
      <c r="BID539" s="17"/>
      <c r="BIE539" s="17"/>
      <c r="BIF539" s="17"/>
      <c r="BIG539" s="17"/>
      <c r="BIH539" s="17"/>
      <c r="BII539" s="17"/>
      <c r="BIJ539" s="17"/>
      <c r="BIK539" s="17"/>
      <c r="BIL539" s="17"/>
      <c r="BIM539" s="17"/>
      <c r="BIN539" s="17"/>
      <c r="BIO539" s="17"/>
      <c r="BIP539" s="17"/>
      <c r="BIQ539" s="17"/>
      <c r="BIR539" s="17"/>
      <c r="BIS539" s="17"/>
      <c r="BIT539" s="17"/>
      <c r="BIU539" s="17"/>
      <c r="BIV539" s="17"/>
      <c r="BIW539" s="17"/>
      <c r="BIX539" s="17"/>
      <c r="BIY539" s="17"/>
      <c r="BIZ539" s="17"/>
      <c r="BJA539" s="17"/>
      <c r="BJB539" s="17"/>
      <c r="BJC539" s="17"/>
      <c r="BJD539" s="17"/>
      <c r="BJE539" s="17"/>
      <c r="BJF539" s="17"/>
      <c r="BJG539" s="17"/>
      <c r="BJH539" s="17"/>
      <c r="BJI539" s="17"/>
      <c r="BJJ539" s="17"/>
      <c r="BJK539" s="17"/>
      <c r="BJL539" s="17"/>
      <c r="BJM539" s="17"/>
      <c r="BJN539" s="17"/>
      <c r="BJO539" s="17"/>
      <c r="BJP539" s="17"/>
      <c r="BJQ539" s="17"/>
      <c r="BJR539" s="17"/>
      <c r="BJS539" s="17"/>
      <c r="BJT539" s="17"/>
      <c r="BJU539" s="17"/>
      <c r="BJV539" s="17"/>
      <c r="BJW539" s="17"/>
      <c r="BJX539" s="17"/>
      <c r="BJY539" s="17"/>
      <c r="BJZ539" s="17"/>
      <c r="BKA539" s="17"/>
      <c r="BKB539" s="17"/>
      <c r="BKC539" s="17"/>
      <c r="BKD539" s="17"/>
      <c r="BKE539" s="17"/>
      <c r="BKF539" s="17"/>
      <c r="BKG539" s="17"/>
      <c r="BKH539" s="17"/>
      <c r="BKI539" s="17"/>
      <c r="BKJ539" s="17"/>
      <c r="BKK539" s="17"/>
      <c r="BKL539" s="17"/>
      <c r="BKM539" s="17"/>
      <c r="BKN539" s="17"/>
      <c r="BKO539" s="17"/>
      <c r="BKP539" s="17"/>
      <c r="BKQ539" s="17"/>
      <c r="BKR539" s="17"/>
      <c r="BKS539" s="17"/>
      <c r="BKT539" s="17"/>
      <c r="BKU539" s="17"/>
      <c r="BKV539" s="17"/>
      <c r="BKW539" s="17"/>
      <c r="BKX539" s="17"/>
      <c r="BKY539" s="17"/>
      <c r="BKZ539" s="17"/>
      <c r="BLA539" s="17"/>
      <c r="BLB539" s="17"/>
      <c r="BLC539" s="17"/>
      <c r="BLD539" s="17"/>
      <c r="BLE539" s="17"/>
      <c r="BLF539" s="17"/>
      <c r="BLG539" s="17"/>
      <c r="BLH539" s="17"/>
      <c r="BLI539" s="17"/>
      <c r="BLJ539" s="17"/>
      <c r="BLK539" s="17"/>
      <c r="BLL539" s="17"/>
      <c r="BLM539" s="17"/>
      <c r="BLN539" s="17"/>
      <c r="BLO539" s="17"/>
      <c r="BLP539" s="17"/>
      <c r="BLQ539" s="17"/>
      <c r="BLR539" s="17"/>
      <c r="BLS539" s="17"/>
      <c r="BLT539" s="17"/>
      <c r="BLU539" s="17"/>
      <c r="BLV539" s="17"/>
      <c r="BLW539" s="17"/>
      <c r="BLX539" s="17"/>
      <c r="BLY539" s="17"/>
      <c r="BLZ539" s="17"/>
      <c r="BMA539" s="17"/>
      <c r="BMB539" s="17"/>
      <c r="BMC539" s="17"/>
      <c r="BMD539" s="17"/>
      <c r="BME539" s="17"/>
      <c r="BMF539" s="17"/>
      <c r="BMG539" s="17"/>
      <c r="BMH539" s="17"/>
      <c r="BMI539" s="17"/>
      <c r="BMJ539" s="17"/>
      <c r="BMK539" s="17"/>
      <c r="BML539" s="17"/>
      <c r="BMM539" s="17"/>
      <c r="BMN539" s="17"/>
      <c r="BMO539" s="17"/>
      <c r="BMP539" s="17"/>
      <c r="BMQ539" s="17"/>
      <c r="BMR539" s="17"/>
      <c r="BMS539" s="17"/>
      <c r="BMT539" s="17"/>
      <c r="BMU539" s="17"/>
      <c r="BMV539" s="17"/>
      <c r="BMW539" s="17"/>
      <c r="BMX539" s="17"/>
      <c r="BMY539" s="17"/>
      <c r="BMZ539" s="17"/>
      <c r="BNA539" s="17"/>
      <c r="BNB539" s="17"/>
      <c r="BNC539" s="17"/>
      <c r="BND539" s="17"/>
      <c r="BNE539" s="17"/>
      <c r="BNF539" s="17"/>
      <c r="BNG539" s="17"/>
      <c r="BNH539" s="17"/>
      <c r="BNI539" s="17"/>
      <c r="BNJ539" s="17"/>
      <c r="BNK539" s="17"/>
      <c r="BNL539" s="17"/>
      <c r="BNM539" s="17"/>
      <c r="BNN539" s="17"/>
      <c r="BNO539" s="17"/>
      <c r="BNP539" s="17"/>
      <c r="BNQ539" s="17"/>
      <c r="BNR539" s="17"/>
      <c r="BNS539" s="17"/>
      <c r="BNT539" s="17"/>
      <c r="BNU539" s="17"/>
      <c r="BNV539" s="17"/>
      <c r="BNW539" s="17"/>
      <c r="BNX539" s="17"/>
      <c r="BNY539" s="17"/>
      <c r="BNZ539" s="17"/>
      <c r="BOA539" s="17"/>
      <c r="BOB539" s="17"/>
      <c r="BOC539" s="17"/>
      <c r="BOD539" s="17"/>
      <c r="BOE539" s="17"/>
      <c r="BOF539" s="17"/>
      <c r="BOG539" s="17"/>
      <c r="BOH539" s="17"/>
      <c r="BOI539" s="17"/>
      <c r="BOJ539" s="17"/>
      <c r="BOK539" s="17"/>
      <c r="BOL539" s="17"/>
      <c r="BOM539" s="17"/>
      <c r="BON539" s="17"/>
      <c r="BOO539" s="17"/>
      <c r="BOP539" s="17"/>
      <c r="BOQ539" s="17"/>
      <c r="BOR539" s="17"/>
      <c r="BOS539" s="17"/>
      <c r="BOT539" s="17"/>
      <c r="BOU539" s="17"/>
      <c r="BOV539" s="17"/>
      <c r="BOW539" s="17"/>
      <c r="BOX539" s="17"/>
      <c r="BOY539" s="17"/>
      <c r="BOZ539" s="17"/>
      <c r="BPA539" s="17"/>
      <c r="BPB539" s="17"/>
      <c r="BPC539" s="17"/>
      <c r="BPD539" s="17"/>
      <c r="BPE539" s="17"/>
      <c r="BPF539" s="17"/>
      <c r="BPG539" s="17"/>
      <c r="BPH539" s="17"/>
      <c r="BPI539" s="17"/>
      <c r="BPJ539" s="17"/>
      <c r="BPK539" s="17"/>
      <c r="BPL539" s="17"/>
      <c r="BPM539" s="17"/>
      <c r="BPN539" s="17"/>
      <c r="BPO539" s="17"/>
      <c r="BPP539" s="17"/>
      <c r="BPQ539" s="17"/>
      <c r="BPR539" s="17"/>
      <c r="BPS539" s="17"/>
      <c r="BPT539" s="17"/>
      <c r="BPU539" s="17"/>
      <c r="BPV539" s="17"/>
      <c r="BPW539" s="17"/>
      <c r="BPX539" s="17"/>
      <c r="BPY539" s="17"/>
      <c r="BPZ539" s="17"/>
      <c r="BQA539" s="17"/>
      <c r="BQB539" s="17"/>
      <c r="BQC539" s="17"/>
      <c r="BQD539" s="17"/>
      <c r="BQE539" s="17"/>
      <c r="BQF539" s="17"/>
      <c r="BQG539" s="17"/>
      <c r="BQH539" s="17"/>
      <c r="BQI539" s="17"/>
      <c r="BQJ539" s="17"/>
      <c r="BQK539" s="17"/>
      <c r="BQL539" s="17"/>
      <c r="BQM539" s="17"/>
      <c r="BQN539" s="17"/>
      <c r="BQO539" s="17"/>
      <c r="BQP539" s="17"/>
      <c r="BQQ539" s="17"/>
      <c r="BQR539" s="17"/>
      <c r="BQS539" s="17"/>
      <c r="BQT539" s="17"/>
      <c r="BQU539" s="17"/>
      <c r="BQV539" s="17"/>
      <c r="BQW539" s="17"/>
      <c r="BQX539" s="17"/>
      <c r="BQY539" s="17"/>
      <c r="BQZ539" s="17"/>
      <c r="BRA539" s="17"/>
      <c r="BRB539" s="17"/>
      <c r="BRC539" s="17"/>
      <c r="BRD539" s="17"/>
      <c r="BRE539" s="17"/>
      <c r="BRF539" s="17"/>
      <c r="BRG539" s="17"/>
      <c r="BRH539" s="17"/>
      <c r="BRI539" s="17"/>
      <c r="BRJ539" s="17"/>
      <c r="BRK539" s="17"/>
      <c r="BRL539" s="17"/>
      <c r="BRM539" s="17"/>
      <c r="BRN539" s="17"/>
      <c r="BRO539" s="17"/>
      <c r="BRP539" s="17"/>
      <c r="BRQ539" s="17"/>
      <c r="BRR539" s="17"/>
      <c r="BRS539" s="17"/>
      <c r="BRT539" s="17"/>
      <c r="BRU539" s="17"/>
      <c r="BRV539" s="17"/>
      <c r="BRW539" s="17"/>
      <c r="BRX539" s="17"/>
      <c r="BRY539" s="17"/>
      <c r="BRZ539" s="17"/>
      <c r="BSA539" s="17"/>
      <c r="BSB539" s="17"/>
      <c r="BSC539" s="17"/>
      <c r="BSD539" s="17"/>
      <c r="BSE539" s="17"/>
      <c r="BSF539" s="17"/>
      <c r="BSG539" s="17"/>
      <c r="BSH539" s="17"/>
      <c r="BSI539" s="17"/>
      <c r="BSJ539" s="17"/>
      <c r="BSK539" s="17"/>
      <c r="BSL539" s="17"/>
      <c r="BSM539" s="17"/>
      <c r="BSN539" s="17"/>
      <c r="BSO539" s="17"/>
      <c r="BSP539" s="17"/>
      <c r="BSQ539" s="17"/>
      <c r="BSR539" s="17"/>
      <c r="BSS539" s="17"/>
      <c r="BST539" s="17"/>
      <c r="BSU539" s="17"/>
      <c r="BSV539" s="17"/>
      <c r="BSW539" s="17"/>
      <c r="BSX539" s="17"/>
      <c r="BSY539" s="17"/>
      <c r="BSZ539" s="17"/>
      <c r="BTA539" s="17"/>
      <c r="BTB539" s="17"/>
      <c r="BTC539" s="17"/>
      <c r="BTD539" s="17"/>
      <c r="BTE539" s="17"/>
      <c r="BTF539" s="17"/>
      <c r="BTG539" s="17"/>
      <c r="BTH539" s="17"/>
      <c r="BTI539" s="17"/>
      <c r="BTJ539" s="17"/>
      <c r="BTK539" s="17"/>
      <c r="BTL539" s="17"/>
      <c r="BTM539" s="17"/>
      <c r="BTN539" s="17"/>
      <c r="BTO539" s="17"/>
      <c r="BTP539" s="17"/>
      <c r="BTQ539" s="17"/>
      <c r="BTR539" s="17"/>
      <c r="BTS539" s="17"/>
      <c r="BTT539" s="17"/>
      <c r="BTU539" s="17"/>
      <c r="BTV539" s="17"/>
      <c r="BTW539" s="17"/>
      <c r="BTX539" s="17"/>
      <c r="BTY539" s="17"/>
      <c r="BTZ539" s="17"/>
      <c r="BUA539" s="17"/>
      <c r="BUB539" s="17"/>
      <c r="BUC539" s="17"/>
      <c r="BUD539" s="17"/>
      <c r="BUE539" s="17"/>
      <c r="BUF539" s="17"/>
      <c r="BUG539" s="17"/>
      <c r="BUH539" s="17"/>
      <c r="BUI539" s="17"/>
      <c r="BUJ539" s="17"/>
      <c r="BUK539" s="17"/>
      <c r="BUL539" s="17"/>
      <c r="BUM539" s="17"/>
      <c r="BUN539" s="17"/>
      <c r="BUO539" s="17"/>
      <c r="BUP539" s="17"/>
      <c r="BUQ539" s="17"/>
      <c r="BUR539" s="17"/>
      <c r="BUS539" s="17"/>
      <c r="BUT539" s="17"/>
      <c r="BUU539" s="17"/>
      <c r="BUV539" s="17"/>
      <c r="BUW539" s="17"/>
      <c r="BUX539" s="17"/>
      <c r="BUY539" s="17"/>
      <c r="BUZ539" s="17"/>
      <c r="BVA539" s="17"/>
      <c r="BVB539" s="17"/>
      <c r="BVC539" s="17"/>
      <c r="BVD539" s="17"/>
      <c r="BVE539" s="17"/>
      <c r="BVF539" s="17"/>
      <c r="BVG539" s="17"/>
      <c r="BVH539" s="17"/>
      <c r="BVI539" s="17"/>
      <c r="BVJ539" s="17"/>
      <c r="BVK539" s="17"/>
      <c r="BVL539" s="17"/>
      <c r="BVM539" s="17"/>
      <c r="BVN539" s="17"/>
      <c r="BVO539" s="17"/>
      <c r="BVP539" s="17"/>
      <c r="BVQ539" s="17"/>
      <c r="BVR539" s="17"/>
      <c r="BVS539" s="17"/>
      <c r="BVT539" s="17"/>
      <c r="BVU539" s="17"/>
      <c r="BVV539" s="17"/>
      <c r="BVW539" s="17"/>
      <c r="BVX539" s="17"/>
      <c r="BVY539" s="17"/>
      <c r="BVZ539" s="17"/>
      <c r="BWA539" s="17"/>
      <c r="BWB539" s="17"/>
      <c r="BWC539" s="17"/>
      <c r="BWD539" s="17"/>
      <c r="BWE539" s="17"/>
      <c r="BWF539" s="17"/>
      <c r="BWG539" s="17"/>
      <c r="BWH539" s="17"/>
      <c r="BWI539" s="17"/>
      <c r="BWJ539" s="17"/>
      <c r="BWK539" s="17"/>
      <c r="BWL539" s="17"/>
      <c r="BWM539" s="17"/>
      <c r="BWN539" s="17"/>
      <c r="BWO539" s="17"/>
      <c r="BWP539" s="17"/>
      <c r="BWQ539" s="17"/>
      <c r="BWR539" s="17"/>
      <c r="BWS539" s="17"/>
      <c r="BWT539" s="17"/>
      <c r="BWU539" s="17"/>
      <c r="BWV539" s="17"/>
      <c r="BWW539" s="17"/>
      <c r="BWX539" s="17"/>
      <c r="BWY539" s="17"/>
      <c r="BWZ539" s="17"/>
      <c r="BXA539" s="17"/>
      <c r="BXB539" s="17"/>
      <c r="BXC539" s="17"/>
      <c r="BXD539" s="17"/>
      <c r="BXE539" s="17"/>
      <c r="BXF539" s="17"/>
      <c r="BXG539" s="17"/>
      <c r="BXH539" s="17"/>
      <c r="BXI539" s="17"/>
      <c r="BXJ539" s="17"/>
      <c r="BXK539" s="17"/>
      <c r="BXL539" s="17"/>
      <c r="BXM539" s="17"/>
      <c r="BXN539" s="17"/>
      <c r="BXO539" s="17"/>
      <c r="BXP539" s="17"/>
      <c r="BXQ539" s="17"/>
      <c r="BXR539" s="17"/>
      <c r="BXS539" s="17"/>
      <c r="BXT539" s="17"/>
      <c r="BXU539" s="17"/>
      <c r="BXV539" s="17"/>
      <c r="BXW539" s="17"/>
      <c r="BXX539" s="17"/>
      <c r="BXY539" s="17"/>
      <c r="BXZ539" s="17"/>
      <c r="BYA539" s="17"/>
      <c r="BYB539" s="17"/>
      <c r="BYC539" s="17"/>
      <c r="BYD539" s="17"/>
      <c r="BYE539" s="17"/>
      <c r="BYF539" s="17"/>
      <c r="BYG539" s="17"/>
      <c r="BYH539" s="17"/>
      <c r="BYI539" s="17"/>
      <c r="BYJ539" s="17"/>
      <c r="BYK539" s="17"/>
      <c r="BYL539" s="17"/>
      <c r="BYM539" s="17"/>
      <c r="BYN539" s="17"/>
      <c r="BYO539" s="17"/>
      <c r="BYP539" s="17"/>
      <c r="BYQ539" s="17"/>
      <c r="BYR539" s="17"/>
      <c r="BYS539" s="17"/>
      <c r="BYT539" s="17"/>
      <c r="BYU539" s="17"/>
      <c r="BYV539" s="17"/>
      <c r="BYW539" s="17"/>
      <c r="BYX539" s="17"/>
      <c r="BYY539" s="17"/>
      <c r="BYZ539" s="17"/>
      <c r="BZA539" s="17"/>
      <c r="BZB539" s="17"/>
      <c r="BZC539" s="17"/>
      <c r="BZD539" s="17"/>
      <c r="BZE539" s="17"/>
      <c r="BZF539" s="17"/>
      <c r="BZG539" s="17"/>
      <c r="BZH539" s="17"/>
      <c r="BZI539" s="17"/>
      <c r="BZJ539" s="17"/>
      <c r="BZK539" s="17"/>
      <c r="BZL539" s="17"/>
      <c r="BZM539" s="17"/>
      <c r="BZN539" s="17"/>
      <c r="BZO539" s="17"/>
      <c r="BZP539" s="17"/>
      <c r="BZQ539" s="17"/>
      <c r="BZR539" s="17"/>
      <c r="BZS539" s="17"/>
      <c r="BZT539" s="17"/>
      <c r="BZU539" s="17"/>
      <c r="BZV539" s="17"/>
      <c r="BZW539" s="17"/>
      <c r="BZX539" s="17"/>
      <c r="BZY539" s="17"/>
      <c r="BZZ539" s="17"/>
      <c r="CAA539" s="17"/>
      <c r="CAB539" s="17"/>
      <c r="CAC539" s="17"/>
      <c r="CAD539" s="17"/>
      <c r="CAE539" s="17"/>
      <c r="CAF539" s="17"/>
      <c r="CAG539" s="17"/>
      <c r="CAH539" s="17"/>
      <c r="CAI539" s="17"/>
      <c r="CAJ539" s="17"/>
      <c r="CAK539" s="17"/>
      <c r="CAL539" s="17"/>
      <c r="CAM539" s="17"/>
      <c r="CAN539" s="17"/>
      <c r="CAO539" s="17"/>
      <c r="CAP539" s="17"/>
      <c r="CAQ539" s="17"/>
      <c r="CAR539" s="17"/>
      <c r="CAS539" s="17"/>
      <c r="CAT539" s="17"/>
      <c r="CAU539" s="17"/>
      <c r="CAV539" s="17"/>
      <c r="CAW539" s="17"/>
      <c r="CAX539" s="17"/>
      <c r="CAY539" s="17"/>
      <c r="CAZ539" s="17"/>
      <c r="CBA539" s="17"/>
      <c r="CBB539" s="17"/>
      <c r="CBC539" s="17"/>
      <c r="CBD539" s="17"/>
      <c r="CBE539" s="17"/>
      <c r="CBF539" s="17"/>
      <c r="CBG539" s="17"/>
      <c r="CBH539" s="17"/>
      <c r="CBI539" s="17"/>
      <c r="CBJ539" s="17"/>
      <c r="CBK539" s="17"/>
      <c r="CBL539" s="17"/>
      <c r="CBM539" s="17"/>
      <c r="CBN539" s="17"/>
      <c r="CBO539" s="17"/>
      <c r="CBP539" s="17"/>
      <c r="CBQ539" s="17"/>
      <c r="CBR539" s="17"/>
      <c r="CBS539" s="17"/>
      <c r="CBT539" s="17"/>
      <c r="CBU539" s="17"/>
      <c r="CBV539" s="17"/>
      <c r="CBW539" s="17"/>
      <c r="CBX539" s="17"/>
      <c r="CBY539" s="17"/>
      <c r="CBZ539" s="17"/>
      <c r="CCA539" s="17"/>
      <c r="CCB539" s="17"/>
      <c r="CCC539" s="17"/>
      <c r="CCD539" s="17"/>
      <c r="CCE539" s="17"/>
      <c r="CCF539" s="17"/>
      <c r="CCG539" s="17"/>
      <c r="CCH539" s="17"/>
      <c r="CCI539" s="17"/>
      <c r="CCJ539" s="17"/>
      <c r="CCK539" s="17"/>
      <c r="CCL539" s="17"/>
      <c r="CCM539" s="17"/>
      <c r="CCN539" s="17"/>
      <c r="CCO539" s="17"/>
      <c r="CCP539" s="17"/>
      <c r="CCQ539" s="17"/>
      <c r="CCR539" s="17"/>
      <c r="CCS539" s="17"/>
      <c r="CCT539" s="17"/>
      <c r="CCU539" s="17"/>
      <c r="CCV539" s="17"/>
      <c r="CCW539" s="17"/>
      <c r="CCX539" s="17"/>
      <c r="CCY539" s="17"/>
      <c r="CCZ539" s="17"/>
      <c r="CDA539" s="17"/>
      <c r="CDB539" s="17"/>
      <c r="CDC539" s="17"/>
      <c r="CDD539" s="17"/>
      <c r="CDE539" s="17"/>
      <c r="CDF539" s="17"/>
      <c r="CDG539" s="17"/>
      <c r="CDH539" s="17"/>
      <c r="CDI539" s="17"/>
      <c r="CDJ539" s="17"/>
      <c r="CDK539" s="17"/>
      <c r="CDL539" s="17"/>
      <c r="CDM539" s="17"/>
      <c r="CDN539" s="17"/>
      <c r="CDO539" s="17"/>
      <c r="CDP539" s="17"/>
      <c r="CDQ539" s="17"/>
      <c r="CDR539" s="17"/>
      <c r="CDS539" s="17"/>
      <c r="CDT539" s="17"/>
      <c r="CDU539" s="17"/>
      <c r="CDV539" s="17"/>
      <c r="CDW539" s="17"/>
      <c r="CDX539" s="17"/>
      <c r="CDY539" s="17"/>
      <c r="CDZ539" s="17"/>
      <c r="CEA539" s="17"/>
      <c r="CEB539" s="17"/>
      <c r="CEC539" s="17"/>
      <c r="CED539" s="17"/>
      <c r="CEE539" s="17"/>
      <c r="CEF539" s="17"/>
      <c r="CEG539" s="17"/>
      <c r="CEH539" s="17"/>
      <c r="CEI539" s="17"/>
      <c r="CEJ539" s="17"/>
      <c r="CEK539" s="17"/>
      <c r="CEL539" s="17"/>
      <c r="CEM539" s="17"/>
      <c r="CEN539" s="17"/>
      <c r="CEO539" s="17"/>
      <c r="CEP539" s="17"/>
      <c r="CEQ539" s="17"/>
      <c r="CER539" s="17"/>
      <c r="CES539" s="17"/>
      <c r="CET539" s="17"/>
      <c r="CEU539" s="17"/>
      <c r="CEV539" s="17"/>
      <c r="CEW539" s="17"/>
      <c r="CEX539" s="17"/>
      <c r="CEY539" s="17"/>
      <c r="CEZ539" s="17"/>
      <c r="CFA539" s="17"/>
      <c r="CFB539" s="17"/>
      <c r="CFC539" s="17"/>
      <c r="CFD539" s="17"/>
      <c r="CFE539" s="17"/>
      <c r="CFF539" s="17"/>
      <c r="CFG539" s="17"/>
      <c r="CFH539" s="17"/>
      <c r="CFI539" s="17"/>
      <c r="CFJ539" s="17"/>
      <c r="CFK539" s="17"/>
      <c r="CFL539" s="17"/>
      <c r="CFM539" s="17"/>
      <c r="CFN539" s="17"/>
      <c r="CFO539" s="17"/>
      <c r="CFP539" s="17"/>
      <c r="CFQ539" s="17"/>
      <c r="CFR539" s="17"/>
      <c r="CFS539" s="17"/>
      <c r="CFT539" s="17"/>
      <c r="CFU539" s="17"/>
      <c r="CFV539" s="17"/>
      <c r="CFW539" s="17"/>
      <c r="CFX539" s="17"/>
      <c r="CFY539" s="17"/>
      <c r="CFZ539" s="17"/>
      <c r="CGA539" s="17"/>
      <c r="CGB539" s="17"/>
      <c r="CGC539" s="17"/>
      <c r="CGD539" s="17"/>
      <c r="CGE539" s="17"/>
      <c r="CGF539" s="17"/>
      <c r="CGG539" s="17"/>
      <c r="CGH539" s="17"/>
      <c r="CGI539" s="17"/>
      <c r="CGJ539" s="17"/>
      <c r="CGK539" s="17"/>
      <c r="CGL539" s="17"/>
      <c r="CGM539" s="17"/>
      <c r="CGN539" s="17"/>
      <c r="CGO539" s="17"/>
      <c r="CGP539" s="17"/>
      <c r="CGQ539" s="17"/>
      <c r="CGR539" s="17"/>
      <c r="CGS539" s="17"/>
      <c r="CGT539" s="17"/>
      <c r="CGU539" s="17"/>
      <c r="CGV539" s="17"/>
      <c r="CGW539" s="17"/>
      <c r="CGX539" s="17"/>
      <c r="CGY539" s="17"/>
      <c r="CGZ539" s="17"/>
      <c r="CHA539" s="17"/>
      <c r="CHB539" s="17"/>
      <c r="CHC539" s="17"/>
      <c r="CHD539" s="17"/>
      <c r="CHE539" s="17"/>
      <c r="CHF539" s="17"/>
      <c r="CHG539" s="17"/>
      <c r="CHH539" s="17"/>
      <c r="CHI539" s="17"/>
      <c r="CHJ539" s="17"/>
      <c r="CHK539" s="17"/>
      <c r="CHL539" s="17"/>
      <c r="CHM539" s="17"/>
      <c r="CHN539" s="17"/>
      <c r="CHO539" s="17"/>
      <c r="CHP539" s="17"/>
      <c r="CHQ539" s="17"/>
      <c r="CHR539" s="17"/>
      <c r="CHS539" s="17"/>
      <c r="CHT539" s="17"/>
      <c r="CHU539" s="17"/>
      <c r="CHV539" s="17"/>
      <c r="CHW539" s="17"/>
      <c r="CHX539" s="17"/>
      <c r="CHY539" s="17"/>
      <c r="CHZ539" s="17"/>
      <c r="CIA539" s="17"/>
      <c r="CIB539" s="17"/>
      <c r="CIC539" s="17"/>
      <c r="CID539" s="17"/>
      <c r="CIE539" s="17"/>
      <c r="CIF539" s="17"/>
      <c r="CIG539" s="17"/>
      <c r="CIH539" s="17"/>
      <c r="CII539" s="17"/>
      <c r="CIJ539" s="17"/>
      <c r="CIK539" s="17"/>
      <c r="CIL539" s="17"/>
      <c r="CIM539" s="17"/>
      <c r="CIN539" s="17"/>
      <c r="CIO539" s="17"/>
      <c r="CIP539" s="17"/>
      <c r="CIQ539" s="17"/>
      <c r="CIR539" s="17"/>
      <c r="CIS539" s="17"/>
      <c r="CIT539" s="17"/>
      <c r="CIU539" s="17"/>
      <c r="CIV539" s="17"/>
      <c r="CIW539" s="17"/>
      <c r="CIX539" s="17"/>
      <c r="CIY539" s="17"/>
      <c r="CIZ539" s="17"/>
      <c r="CJA539" s="17"/>
      <c r="CJB539" s="17"/>
      <c r="CJC539" s="17"/>
      <c r="CJD539" s="17"/>
      <c r="CJE539" s="17"/>
      <c r="CJF539" s="17"/>
      <c r="CJG539" s="17"/>
      <c r="CJH539" s="17"/>
      <c r="CJI539" s="17"/>
      <c r="CJJ539" s="17"/>
      <c r="CJK539" s="17"/>
      <c r="CJL539" s="17"/>
      <c r="CJM539" s="17"/>
      <c r="CJN539" s="17"/>
      <c r="CJO539" s="17"/>
      <c r="CJP539" s="17"/>
      <c r="CJQ539" s="17"/>
      <c r="CJR539" s="17"/>
      <c r="CJS539" s="17"/>
      <c r="CJT539" s="17"/>
      <c r="CJU539" s="17"/>
      <c r="CJV539" s="17"/>
      <c r="CJW539" s="17"/>
      <c r="CJX539" s="17"/>
      <c r="CJY539" s="17"/>
      <c r="CJZ539" s="17"/>
      <c r="CKA539" s="17"/>
      <c r="CKB539" s="17"/>
      <c r="CKC539" s="17"/>
      <c r="CKD539" s="17"/>
      <c r="CKE539" s="17"/>
      <c r="CKF539" s="17"/>
      <c r="CKG539" s="17"/>
      <c r="CKH539" s="17"/>
      <c r="CKI539" s="17"/>
      <c r="CKJ539" s="17"/>
      <c r="CKK539" s="17"/>
      <c r="CKL539" s="17"/>
      <c r="CKM539" s="17"/>
      <c r="CKN539" s="17"/>
      <c r="CKO539" s="17"/>
      <c r="CKP539" s="17"/>
      <c r="CKQ539" s="17"/>
      <c r="CKR539" s="17"/>
      <c r="CKS539" s="17"/>
      <c r="CKT539" s="17"/>
      <c r="CKU539" s="17"/>
      <c r="CKV539" s="17"/>
      <c r="CKW539" s="17"/>
      <c r="CKX539" s="17"/>
      <c r="CKY539" s="17"/>
      <c r="CKZ539" s="17"/>
      <c r="CLA539" s="17"/>
      <c r="CLB539" s="17"/>
      <c r="CLC539" s="17"/>
      <c r="CLD539" s="17"/>
      <c r="CLE539" s="17"/>
      <c r="CLF539" s="17"/>
      <c r="CLG539" s="17"/>
      <c r="CLH539" s="17"/>
      <c r="CLI539" s="17"/>
      <c r="CLJ539" s="17"/>
      <c r="CLK539" s="17"/>
      <c r="CLL539" s="17"/>
      <c r="CLM539" s="17"/>
      <c r="CLN539" s="17"/>
      <c r="CLO539" s="17"/>
      <c r="CLP539" s="17"/>
      <c r="CLQ539" s="17"/>
      <c r="CLR539" s="17"/>
      <c r="CLS539" s="17"/>
      <c r="CLT539" s="17"/>
      <c r="CLU539" s="17"/>
      <c r="CLV539" s="17"/>
      <c r="CLW539" s="17"/>
      <c r="CLX539" s="17"/>
      <c r="CLY539" s="17"/>
      <c r="CLZ539" s="17"/>
      <c r="CMA539" s="17"/>
      <c r="CMB539" s="17"/>
      <c r="CMC539" s="17"/>
      <c r="CMD539" s="17"/>
      <c r="CME539" s="17"/>
      <c r="CMF539" s="17"/>
      <c r="CMG539" s="17"/>
      <c r="CMH539" s="17"/>
      <c r="CMI539" s="17"/>
      <c r="CMJ539" s="17"/>
      <c r="CMK539" s="17"/>
      <c r="CML539" s="17"/>
      <c r="CMM539" s="17"/>
      <c r="CMN539" s="17"/>
      <c r="CMO539" s="17"/>
      <c r="CMP539" s="17"/>
      <c r="CMQ539" s="17"/>
      <c r="CMR539" s="17"/>
      <c r="CMS539" s="17"/>
      <c r="CMT539" s="17"/>
      <c r="CMU539" s="17"/>
      <c r="CMV539" s="17"/>
      <c r="CMW539" s="17"/>
      <c r="CMX539" s="17"/>
      <c r="CMY539" s="17"/>
      <c r="CMZ539" s="17"/>
      <c r="CNA539" s="17"/>
      <c r="CNB539" s="17"/>
      <c r="CNC539" s="17"/>
      <c r="CND539" s="17"/>
      <c r="CNE539" s="17"/>
      <c r="CNF539" s="17"/>
      <c r="CNG539" s="17"/>
      <c r="CNH539" s="17"/>
      <c r="CNI539" s="17"/>
      <c r="CNJ539" s="17"/>
      <c r="CNK539" s="17"/>
      <c r="CNL539" s="17"/>
      <c r="CNM539" s="17"/>
      <c r="CNN539" s="17"/>
      <c r="CNO539" s="17"/>
      <c r="CNP539" s="17"/>
      <c r="CNQ539" s="17"/>
      <c r="CNR539" s="17"/>
      <c r="CNS539" s="17"/>
      <c r="CNT539" s="17"/>
      <c r="CNU539" s="17"/>
      <c r="CNV539" s="17"/>
      <c r="CNW539" s="17"/>
      <c r="CNX539" s="17"/>
      <c r="CNY539" s="17"/>
      <c r="CNZ539" s="17"/>
      <c r="COA539" s="17"/>
      <c r="COB539" s="17"/>
      <c r="COC539" s="17"/>
      <c r="COD539" s="17"/>
      <c r="COE539" s="17"/>
      <c r="COF539" s="17"/>
      <c r="COG539" s="17"/>
      <c r="COH539" s="17"/>
      <c r="COI539" s="17"/>
      <c r="COJ539" s="17"/>
      <c r="COK539" s="17"/>
      <c r="COL539" s="17"/>
      <c r="COM539" s="17"/>
      <c r="CON539" s="17"/>
      <c r="COO539" s="17"/>
      <c r="COP539" s="17"/>
      <c r="COQ539" s="17"/>
      <c r="COR539" s="17"/>
      <c r="COS539" s="17"/>
      <c r="COT539" s="17"/>
      <c r="COU539" s="17"/>
      <c r="COV539" s="17"/>
      <c r="COW539" s="17"/>
      <c r="COX539" s="17"/>
      <c r="COY539" s="17"/>
      <c r="COZ539" s="17"/>
      <c r="CPA539" s="17"/>
      <c r="CPB539" s="17"/>
      <c r="CPC539" s="17"/>
      <c r="CPD539" s="17"/>
      <c r="CPE539" s="17"/>
      <c r="CPF539" s="17"/>
      <c r="CPG539" s="17"/>
      <c r="CPH539" s="17"/>
      <c r="CPI539" s="17"/>
      <c r="CPJ539" s="17"/>
      <c r="CPK539" s="17"/>
      <c r="CPL539" s="17"/>
      <c r="CPM539" s="17"/>
      <c r="CPN539" s="17"/>
      <c r="CPO539" s="17"/>
      <c r="CPP539" s="17"/>
      <c r="CPQ539" s="17"/>
      <c r="CPR539" s="17"/>
      <c r="CPS539" s="17"/>
      <c r="CPT539" s="17"/>
      <c r="CPU539" s="17"/>
      <c r="CPV539" s="17"/>
      <c r="CPW539" s="17"/>
      <c r="CPX539" s="17"/>
      <c r="CPY539" s="17"/>
      <c r="CPZ539" s="17"/>
      <c r="CQA539" s="17"/>
      <c r="CQB539" s="17"/>
      <c r="CQC539" s="17"/>
      <c r="CQD539" s="17"/>
      <c r="CQE539" s="17"/>
      <c r="CQF539" s="17"/>
      <c r="CQG539" s="17"/>
      <c r="CQH539" s="17"/>
      <c r="CQI539" s="17"/>
      <c r="CQJ539" s="17"/>
      <c r="CQK539" s="17"/>
      <c r="CQL539" s="17"/>
      <c r="CQM539" s="17"/>
      <c r="CQN539" s="17"/>
      <c r="CQO539" s="17"/>
      <c r="CQP539" s="17"/>
      <c r="CQQ539" s="17"/>
      <c r="CQR539" s="17"/>
      <c r="CQS539" s="17"/>
      <c r="CQT539" s="17"/>
      <c r="CQU539" s="17"/>
      <c r="CQV539" s="17"/>
      <c r="CQW539" s="17"/>
      <c r="CQX539" s="17"/>
      <c r="CQY539" s="17"/>
      <c r="CQZ539" s="17"/>
      <c r="CRA539" s="17"/>
      <c r="CRB539" s="17"/>
      <c r="CRC539" s="17"/>
      <c r="CRD539" s="17"/>
      <c r="CRE539" s="17"/>
      <c r="CRF539" s="17"/>
      <c r="CRG539" s="17"/>
      <c r="CRH539" s="17"/>
      <c r="CRI539" s="17"/>
      <c r="CRJ539" s="17"/>
      <c r="CRK539" s="17"/>
      <c r="CRL539" s="17"/>
      <c r="CRM539" s="17"/>
      <c r="CRN539" s="17"/>
      <c r="CRO539" s="17"/>
      <c r="CRP539" s="17"/>
      <c r="CRQ539" s="17"/>
      <c r="CRR539" s="17"/>
      <c r="CRS539" s="17"/>
      <c r="CRT539" s="17"/>
      <c r="CRU539" s="17"/>
      <c r="CRV539" s="17"/>
      <c r="CRW539" s="17"/>
      <c r="CRX539" s="17"/>
      <c r="CRY539" s="17"/>
      <c r="CRZ539" s="17"/>
      <c r="CSA539" s="17"/>
      <c r="CSB539" s="17"/>
      <c r="CSC539" s="17"/>
      <c r="CSD539" s="17"/>
      <c r="CSE539" s="17"/>
      <c r="CSF539" s="17"/>
      <c r="CSG539" s="17"/>
      <c r="CSH539" s="17"/>
      <c r="CSI539" s="17"/>
      <c r="CSJ539" s="17"/>
      <c r="CSK539" s="17"/>
      <c r="CSL539" s="17"/>
      <c r="CSM539" s="17"/>
      <c r="CSN539" s="17"/>
      <c r="CSO539" s="17"/>
      <c r="CSP539" s="17"/>
      <c r="CSQ539" s="17"/>
      <c r="CSR539" s="17"/>
      <c r="CSS539" s="17"/>
      <c r="CST539" s="17"/>
      <c r="CSU539" s="17"/>
      <c r="CSV539" s="17"/>
      <c r="CSW539" s="17"/>
      <c r="CSX539" s="17"/>
      <c r="CSY539" s="17"/>
      <c r="CSZ539" s="17"/>
      <c r="CTA539" s="17"/>
      <c r="CTB539" s="17"/>
      <c r="CTC539" s="17"/>
      <c r="CTD539" s="17"/>
      <c r="CTE539" s="17"/>
      <c r="CTF539" s="17"/>
      <c r="CTG539" s="17"/>
      <c r="CTH539" s="17"/>
      <c r="CTI539" s="17"/>
      <c r="CTJ539" s="17"/>
      <c r="CTK539" s="17"/>
      <c r="CTL539" s="17"/>
      <c r="CTM539" s="17"/>
      <c r="CTN539" s="17"/>
      <c r="CTO539" s="17"/>
      <c r="CTP539" s="17"/>
      <c r="CTQ539" s="17"/>
      <c r="CTR539" s="17"/>
      <c r="CTS539" s="17"/>
      <c r="CTT539" s="17"/>
      <c r="CTU539" s="17"/>
      <c r="CTV539" s="17"/>
      <c r="CTW539" s="17"/>
      <c r="CTX539" s="17"/>
      <c r="CTY539" s="17"/>
      <c r="CTZ539" s="17"/>
      <c r="CUA539" s="17"/>
      <c r="CUB539" s="17"/>
      <c r="CUC539" s="17"/>
      <c r="CUD539" s="17"/>
      <c r="CUE539" s="17"/>
      <c r="CUF539" s="17"/>
      <c r="CUG539" s="17"/>
      <c r="CUH539" s="17"/>
      <c r="CUI539" s="17"/>
      <c r="CUJ539" s="17"/>
      <c r="CUK539" s="17"/>
      <c r="CUL539" s="17"/>
      <c r="CUM539" s="17"/>
      <c r="CUN539" s="17"/>
      <c r="CUO539" s="17"/>
      <c r="CUP539" s="17"/>
      <c r="CUQ539" s="17"/>
      <c r="CUR539" s="17"/>
      <c r="CUS539" s="17"/>
      <c r="CUT539" s="17"/>
      <c r="CUU539" s="17"/>
      <c r="CUV539" s="17"/>
      <c r="CUW539" s="17"/>
      <c r="CUX539" s="17"/>
      <c r="CUY539" s="17"/>
      <c r="CUZ539" s="17"/>
      <c r="CVA539" s="17"/>
      <c r="CVB539" s="17"/>
      <c r="CVC539" s="17"/>
      <c r="CVD539" s="17"/>
      <c r="CVE539" s="17"/>
      <c r="CVF539" s="17"/>
      <c r="CVG539" s="17"/>
      <c r="CVH539" s="17"/>
      <c r="CVI539" s="17"/>
      <c r="CVJ539" s="17"/>
      <c r="CVK539" s="17"/>
      <c r="CVL539" s="17"/>
      <c r="CVM539" s="17"/>
      <c r="CVN539" s="17"/>
      <c r="CVO539" s="17"/>
      <c r="CVP539" s="17"/>
      <c r="CVQ539" s="17"/>
      <c r="CVR539" s="17"/>
      <c r="CVS539" s="17"/>
      <c r="CVT539" s="17"/>
      <c r="CVU539" s="17"/>
      <c r="CVV539" s="17"/>
      <c r="CVW539" s="17"/>
      <c r="CVX539" s="17"/>
      <c r="CVY539" s="17"/>
      <c r="CVZ539" s="17"/>
      <c r="CWA539" s="17"/>
      <c r="CWB539" s="17"/>
      <c r="CWC539" s="17"/>
      <c r="CWD539" s="17"/>
      <c r="CWE539" s="17"/>
      <c r="CWF539" s="17"/>
      <c r="CWG539" s="17"/>
      <c r="CWH539" s="17"/>
      <c r="CWI539" s="17"/>
      <c r="CWJ539" s="17"/>
      <c r="CWK539" s="17"/>
      <c r="CWL539" s="17"/>
      <c r="CWM539" s="17"/>
      <c r="CWN539" s="17"/>
      <c r="CWO539" s="17"/>
      <c r="CWP539" s="17"/>
      <c r="CWQ539" s="17"/>
      <c r="CWR539" s="17"/>
      <c r="CWS539" s="17"/>
      <c r="CWT539" s="17"/>
      <c r="CWU539" s="17"/>
      <c r="CWV539" s="17"/>
      <c r="CWW539" s="17"/>
      <c r="CWX539" s="17"/>
      <c r="CWY539" s="17"/>
      <c r="CWZ539" s="17"/>
      <c r="CXA539" s="17"/>
      <c r="CXB539" s="17"/>
      <c r="CXC539" s="17"/>
      <c r="CXD539" s="17"/>
      <c r="CXE539" s="17"/>
      <c r="CXF539" s="17"/>
      <c r="CXG539" s="17"/>
      <c r="CXH539" s="17"/>
      <c r="CXI539" s="17"/>
      <c r="CXJ539" s="17"/>
      <c r="CXK539" s="17"/>
      <c r="CXL539" s="17"/>
      <c r="CXM539" s="17"/>
      <c r="CXN539" s="17"/>
      <c r="CXO539" s="17"/>
      <c r="CXP539" s="17"/>
      <c r="CXQ539" s="17"/>
      <c r="CXR539" s="17"/>
      <c r="CXS539" s="17"/>
      <c r="CXT539" s="17"/>
      <c r="CXU539" s="17"/>
      <c r="CXV539" s="17"/>
      <c r="CXW539" s="17"/>
      <c r="CXX539" s="17"/>
      <c r="CXY539" s="17"/>
      <c r="CXZ539" s="17"/>
      <c r="CYA539" s="17"/>
      <c r="CYB539" s="17"/>
      <c r="CYC539" s="17"/>
      <c r="CYD539" s="17"/>
      <c r="CYE539" s="17"/>
      <c r="CYF539" s="17"/>
      <c r="CYG539" s="17"/>
      <c r="CYH539" s="17"/>
      <c r="CYI539" s="17"/>
      <c r="CYJ539" s="17"/>
      <c r="CYK539" s="17"/>
      <c r="CYL539" s="17"/>
      <c r="CYM539" s="17"/>
      <c r="CYN539" s="17"/>
      <c r="CYO539" s="17"/>
      <c r="CYP539" s="17"/>
      <c r="CYQ539" s="17"/>
      <c r="CYR539" s="17"/>
      <c r="CYS539" s="17"/>
      <c r="CYT539" s="17"/>
      <c r="CYU539" s="17"/>
      <c r="CYV539" s="17"/>
      <c r="CYW539" s="17"/>
      <c r="CYX539" s="17"/>
      <c r="CYY539" s="17"/>
      <c r="CYZ539" s="17"/>
      <c r="CZA539" s="17"/>
      <c r="CZB539" s="17"/>
      <c r="CZC539" s="17"/>
      <c r="CZD539" s="17"/>
      <c r="CZE539" s="17"/>
      <c r="CZF539" s="17"/>
      <c r="CZG539" s="17"/>
      <c r="CZH539" s="17"/>
      <c r="CZI539" s="17"/>
      <c r="CZJ539" s="17"/>
      <c r="CZK539" s="17"/>
      <c r="CZL539" s="17"/>
      <c r="CZM539" s="17"/>
      <c r="CZN539" s="17"/>
      <c r="CZO539" s="17"/>
      <c r="CZP539" s="17"/>
      <c r="CZQ539" s="17"/>
      <c r="CZR539" s="17"/>
      <c r="CZS539" s="17"/>
      <c r="CZT539" s="17"/>
      <c r="CZU539" s="17"/>
      <c r="CZV539" s="17"/>
      <c r="CZW539" s="17"/>
      <c r="CZX539" s="17"/>
      <c r="CZY539" s="17"/>
      <c r="CZZ539" s="17"/>
      <c r="DAA539" s="17"/>
      <c r="DAB539" s="17"/>
      <c r="DAC539" s="17"/>
      <c r="DAD539" s="17"/>
      <c r="DAE539" s="17"/>
      <c r="DAF539" s="17"/>
      <c r="DAG539" s="17"/>
      <c r="DAH539" s="17"/>
      <c r="DAI539" s="17"/>
      <c r="DAJ539" s="17"/>
      <c r="DAK539" s="17"/>
      <c r="DAL539" s="17"/>
      <c r="DAM539" s="17"/>
      <c r="DAN539" s="17"/>
      <c r="DAO539" s="17"/>
      <c r="DAP539" s="17"/>
      <c r="DAQ539" s="17"/>
      <c r="DAR539" s="17"/>
      <c r="DAS539" s="17"/>
      <c r="DAT539" s="17"/>
      <c r="DAU539" s="17"/>
      <c r="DAV539" s="17"/>
      <c r="DAW539" s="17"/>
      <c r="DAX539" s="17"/>
      <c r="DAY539" s="17"/>
      <c r="DAZ539" s="17"/>
      <c r="DBA539" s="17"/>
      <c r="DBB539" s="17"/>
      <c r="DBC539" s="17"/>
      <c r="DBD539" s="17"/>
      <c r="DBE539" s="17"/>
      <c r="DBF539" s="17"/>
      <c r="DBG539" s="17"/>
      <c r="DBH539" s="17"/>
      <c r="DBI539" s="17"/>
      <c r="DBJ539" s="17"/>
      <c r="DBK539" s="17"/>
      <c r="DBL539" s="17"/>
      <c r="DBM539" s="17"/>
      <c r="DBN539" s="17"/>
      <c r="DBO539" s="17"/>
      <c r="DBP539" s="17"/>
      <c r="DBQ539" s="17"/>
      <c r="DBR539" s="17"/>
      <c r="DBS539" s="17"/>
      <c r="DBT539" s="17"/>
      <c r="DBU539" s="17"/>
      <c r="DBV539" s="17"/>
      <c r="DBW539" s="17"/>
      <c r="DBX539" s="17"/>
      <c r="DBY539" s="17"/>
      <c r="DBZ539" s="17"/>
      <c r="DCA539" s="17"/>
      <c r="DCB539" s="17"/>
      <c r="DCC539" s="17"/>
      <c r="DCD539" s="17"/>
      <c r="DCE539" s="17"/>
      <c r="DCF539" s="17"/>
      <c r="DCG539" s="17"/>
      <c r="DCH539" s="17"/>
      <c r="DCI539" s="17"/>
      <c r="DCJ539" s="17"/>
      <c r="DCK539" s="17"/>
      <c r="DCL539" s="17"/>
      <c r="DCM539" s="17"/>
      <c r="DCN539" s="17"/>
      <c r="DCO539" s="17"/>
      <c r="DCP539" s="17"/>
      <c r="DCQ539" s="17"/>
      <c r="DCR539" s="17"/>
      <c r="DCS539" s="17"/>
      <c r="DCT539" s="17"/>
      <c r="DCU539" s="17"/>
      <c r="DCV539" s="17"/>
      <c r="DCW539" s="17"/>
      <c r="DCX539" s="17"/>
      <c r="DCY539" s="17"/>
      <c r="DCZ539" s="17"/>
      <c r="DDA539" s="17"/>
      <c r="DDB539" s="17"/>
      <c r="DDC539" s="17"/>
      <c r="DDD539" s="17"/>
      <c r="DDE539" s="17"/>
      <c r="DDF539" s="17"/>
      <c r="DDG539" s="17"/>
      <c r="DDH539" s="17"/>
      <c r="DDI539" s="17"/>
      <c r="DDJ539" s="17"/>
      <c r="DDK539" s="17"/>
      <c r="DDL539" s="17"/>
      <c r="DDM539" s="17"/>
      <c r="DDN539" s="17"/>
      <c r="DDO539" s="17"/>
      <c r="DDP539" s="17"/>
      <c r="DDQ539" s="17"/>
      <c r="DDR539" s="17"/>
      <c r="DDS539" s="17"/>
      <c r="DDT539" s="17"/>
      <c r="DDU539" s="17"/>
      <c r="DDV539" s="17"/>
      <c r="DDW539" s="17"/>
      <c r="DDX539" s="17"/>
      <c r="DDY539" s="17"/>
      <c r="DDZ539" s="17"/>
      <c r="DEA539" s="17"/>
      <c r="DEB539" s="17"/>
      <c r="DEC539" s="17"/>
      <c r="DED539" s="17"/>
      <c r="DEE539" s="17"/>
      <c r="DEF539" s="17"/>
      <c r="DEG539" s="17"/>
      <c r="DEH539" s="17"/>
      <c r="DEI539" s="17"/>
      <c r="DEJ539" s="17"/>
      <c r="DEK539" s="17"/>
      <c r="DEL539" s="17"/>
      <c r="DEM539" s="17"/>
      <c r="DEN539" s="17"/>
      <c r="DEO539" s="17"/>
      <c r="DEP539" s="17"/>
      <c r="DEQ539" s="17"/>
      <c r="DER539" s="17"/>
      <c r="DES539" s="17"/>
      <c r="DET539" s="17"/>
      <c r="DEU539" s="17"/>
      <c r="DEV539" s="17"/>
      <c r="DEW539" s="17"/>
      <c r="DEX539" s="17"/>
      <c r="DEY539" s="17"/>
      <c r="DEZ539" s="17"/>
      <c r="DFA539" s="17"/>
      <c r="DFB539" s="17"/>
      <c r="DFC539" s="17"/>
      <c r="DFD539" s="17"/>
      <c r="DFE539" s="17"/>
      <c r="DFF539" s="17"/>
      <c r="DFG539" s="17"/>
      <c r="DFH539" s="17"/>
      <c r="DFI539" s="17"/>
      <c r="DFJ539" s="17"/>
      <c r="DFK539" s="17"/>
      <c r="DFL539" s="17"/>
      <c r="DFM539" s="17"/>
      <c r="DFN539" s="17"/>
      <c r="DFO539" s="17"/>
      <c r="DFP539" s="17"/>
      <c r="DFQ539" s="17"/>
      <c r="DFR539" s="17"/>
      <c r="DFS539" s="17"/>
      <c r="DFT539" s="17"/>
      <c r="DFU539" s="17"/>
      <c r="DFV539" s="17"/>
      <c r="DFW539" s="17"/>
      <c r="DFX539" s="17"/>
      <c r="DFY539" s="17"/>
      <c r="DFZ539" s="17"/>
      <c r="DGA539" s="17"/>
      <c r="DGB539" s="17"/>
      <c r="DGC539" s="17"/>
      <c r="DGD539" s="17"/>
      <c r="DGE539" s="17"/>
      <c r="DGF539" s="17"/>
      <c r="DGG539" s="17"/>
      <c r="DGH539" s="17"/>
      <c r="DGI539" s="17"/>
      <c r="DGJ539" s="17"/>
      <c r="DGK539" s="17"/>
      <c r="DGL539" s="17"/>
      <c r="DGM539" s="17"/>
      <c r="DGN539" s="17"/>
      <c r="DGO539" s="17"/>
      <c r="DGP539" s="17"/>
      <c r="DGQ539" s="17"/>
      <c r="DGR539" s="17"/>
      <c r="DGS539" s="17"/>
      <c r="DGT539" s="17"/>
      <c r="DGU539" s="17"/>
      <c r="DGV539" s="17"/>
      <c r="DGW539" s="17"/>
      <c r="DGX539" s="17"/>
      <c r="DGY539" s="17"/>
      <c r="DGZ539" s="17"/>
      <c r="DHA539" s="17"/>
      <c r="DHB539" s="17"/>
      <c r="DHC539" s="17"/>
      <c r="DHD539" s="17"/>
      <c r="DHE539" s="17"/>
      <c r="DHF539" s="17"/>
      <c r="DHG539" s="17"/>
      <c r="DHH539" s="17"/>
      <c r="DHI539" s="17"/>
      <c r="DHJ539" s="17"/>
      <c r="DHK539" s="17"/>
      <c r="DHL539" s="17"/>
      <c r="DHM539" s="17"/>
      <c r="DHN539" s="17"/>
      <c r="DHO539" s="17"/>
      <c r="DHP539" s="17"/>
      <c r="DHQ539" s="17"/>
      <c r="DHR539" s="17"/>
      <c r="DHS539" s="17"/>
      <c r="DHT539" s="17"/>
      <c r="DHU539" s="17"/>
      <c r="DHV539" s="17"/>
      <c r="DHW539" s="17"/>
      <c r="DHX539" s="17"/>
      <c r="DHY539" s="17"/>
      <c r="DHZ539" s="17"/>
      <c r="DIA539" s="17"/>
      <c r="DIB539" s="17"/>
      <c r="DIC539" s="17"/>
      <c r="DID539" s="17"/>
      <c r="DIE539" s="17"/>
      <c r="DIF539" s="17"/>
      <c r="DIG539" s="17"/>
      <c r="DIH539" s="17"/>
      <c r="DII539" s="17"/>
      <c r="DIJ539" s="17"/>
      <c r="DIK539" s="17"/>
      <c r="DIL539" s="17"/>
      <c r="DIM539" s="17"/>
      <c r="DIN539" s="17"/>
      <c r="DIO539" s="17"/>
      <c r="DIP539" s="17"/>
      <c r="DIQ539" s="17"/>
      <c r="DIR539" s="17"/>
      <c r="DIS539" s="17"/>
      <c r="DIT539" s="17"/>
      <c r="DIU539" s="17"/>
      <c r="DIV539" s="17"/>
      <c r="DIW539" s="17"/>
      <c r="DIX539" s="17"/>
      <c r="DIY539" s="17"/>
      <c r="DIZ539" s="17"/>
      <c r="DJA539" s="17"/>
      <c r="DJB539" s="17"/>
      <c r="DJC539" s="17"/>
      <c r="DJD539" s="17"/>
      <c r="DJE539" s="17"/>
      <c r="DJF539" s="17"/>
      <c r="DJG539" s="17"/>
      <c r="DJH539" s="17"/>
      <c r="DJI539" s="17"/>
      <c r="DJJ539" s="17"/>
      <c r="DJK539" s="17"/>
      <c r="DJL539" s="17"/>
      <c r="DJM539" s="17"/>
      <c r="DJN539" s="17"/>
      <c r="DJO539" s="17"/>
      <c r="DJP539" s="17"/>
      <c r="DJQ539" s="17"/>
      <c r="DJR539" s="17"/>
      <c r="DJS539" s="17"/>
      <c r="DJT539" s="17"/>
      <c r="DJU539" s="17"/>
      <c r="DJV539" s="17"/>
      <c r="DJW539" s="17"/>
      <c r="DJX539" s="17"/>
      <c r="DJY539" s="17"/>
      <c r="DJZ539" s="17"/>
      <c r="DKA539" s="17"/>
      <c r="DKB539" s="17"/>
      <c r="DKC539" s="17"/>
      <c r="DKD539" s="17"/>
      <c r="DKE539" s="17"/>
      <c r="DKF539" s="17"/>
      <c r="DKG539" s="17"/>
      <c r="DKH539" s="17"/>
      <c r="DKI539" s="17"/>
      <c r="DKJ539" s="17"/>
      <c r="DKK539" s="17"/>
      <c r="DKL539" s="17"/>
      <c r="DKM539" s="17"/>
      <c r="DKN539" s="17"/>
      <c r="DKO539" s="17"/>
      <c r="DKP539" s="17"/>
      <c r="DKQ539" s="17"/>
      <c r="DKR539" s="17"/>
      <c r="DKS539" s="17"/>
      <c r="DKT539" s="17"/>
      <c r="DKU539" s="17"/>
      <c r="DKV539" s="17"/>
      <c r="DKW539" s="17"/>
      <c r="DKX539" s="17"/>
      <c r="DKY539" s="17"/>
      <c r="DKZ539" s="17"/>
      <c r="DLA539" s="17"/>
      <c r="DLB539" s="17"/>
      <c r="DLC539" s="17"/>
      <c r="DLD539" s="17"/>
      <c r="DLE539" s="17"/>
      <c r="DLF539" s="17"/>
      <c r="DLG539" s="17"/>
      <c r="DLH539" s="17"/>
      <c r="DLI539" s="17"/>
      <c r="DLJ539" s="17"/>
      <c r="DLK539" s="17"/>
      <c r="DLL539" s="17"/>
      <c r="DLM539" s="17"/>
      <c r="DLN539" s="17"/>
      <c r="DLO539" s="17"/>
      <c r="DLP539" s="17"/>
      <c r="DLQ539" s="17"/>
      <c r="DLR539" s="17"/>
      <c r="DLS539" s="17"/>
      <c r="DLT539" s="17"/>
      <c r="DLU539" s="17"/>
      <c r="DLV539" s="17"/>
      <c r="DLW539" s="17"/>
      <c r="DLX539" s="17"/>
      <c r="DLY539" s="17"/>
      <c r="DLZ539" s="17"/>
      <c r="DMA539" s="17"/>
      <c r="DMB539" s="17"/>
      <c r="DMC539" s="17"/>
      <c r="DMD539" s="17"/>
      <c r="DME539" s="17"/>
      <c r="DMF539" s="17"/>
      <c r="DMG539" s="17"/>
      <c r="DMH539" s="17"/>
      <c r="DMI539" s="17"/>
      <c r="DMJ539" s="17"/>
      <c r="DMK539" s="17"/>
      <c r="DML539" s="17"/>
      <c r="DMM539" s="17"/>
      <c r="DMN539" s="17"/>
      <c r="DMO539" s="17"/>
      <c r="DMP539" s="17"/>
      <c r="DMQ539" s="17"/>
      <c r="DMR539" s="17"/>
      <c r="DMS539" s="17"/>
      <c r="DMT539" s="17"/>
      <c r="DMU539" s="17"/>
      <c r="DMV539" s="17"/>
      <c r="DMW539" s="17"/>
      <c r="DMX539" s="17"/>
      <c r="DMY539" s="17"/>
      <c r="DMZ539" s="17"/>
      <c r="DNA539" s="17"/>
      <c r="DNB539" s="17"/>
      <c r="DNC539" s="17"/>
      <c r="DND539" s="17"/>
      <c r="DNE539" s="17"/>
      <c r="DNF539" s="17"/>
      <c r="DNG539" s="17"/>
      <c r="DNH539" s="17"/>
      <c r="DNI539" s="17"/>
      <c r="DNJ539" s="17"/>
      <c r="DNK539" s="17"/>
      <c r="DNL539" s="17"/>
      <c r="DNM539" s="17"/>
      <c r="DNN539" s="17"/>
      <c r="DNO539" s="17"/>
      <c r="DNP539" s="17"/>
      <c r="DNQ539" s="17"/>
      <c r="DNR539" s="17"/>
      <c r="DNS539" s="17"/>
      <c r="DNT539" s="17"/>
      <c r="DNU539" s="17"/>
      <c r="DNV539" s="17"/>
      <c r="DNW539" s="17"/>
      <c r="DNX539" s="17"/>
      <c r="DNY539" s="17"/>
      <c r="DNZ539" s="17"/>
      <c r="DOA539" s="17"/>
      <c r="DOB539" s="17"/>
      <c r="DOC539" s="17"/>
      <c r="DOD539" s="17"/>
      <c r="DOE539" s="17"/>
      <c r="DOF539" s="17"/>
      <c r="DOG539" s="17"/>
      <c r="DOH539" s="17"/>
      <c r="DOI539" s="17"/>
      <c r="DOJ539" s="17"/>
      <c r="DOK539" s="17"/>
      <c r="DOL539" s="17"/>
      <c r="DOM539" s="17"/>
      <c r="DON539" s="17"/>
      <c r="DOO539" s="17"/>
      <c r="DOP539" s="17"/>
      <c r="DOQ539" s="17"/>
      <c r="DOR539" s="17"/>
      <c r="DOS539" s="17"/>
      <c r="DOT539" s="17"/>
      <c r="DOU539" s="17"/>
      <c r="DOV539" s="17"/>
      <c r="DOW539" s="17"/>
      <c r="DOX539" s="17"/>
      <c r="DOY539" s="17"/>
      <c r="DOZ539" s="17"/>
      <c r="DPA539" s="17"/>
      <c r="DPB539" s="17"/>
      <c r="DPC539" s="17"/>
      <c r="DPD539" s="17"/>
      <c r="DPE539" s="17"/>
      <c r="DPF539" s="17"/>
      <c r="DPG539" s="17"/>
      <c r="DPH539" s="17"/>
      <c r="DPI539" s="17"/>
      <c r="DPJ539" s="17"/>
      <c r="DPK539" s="17"/>
      <c r="DPL539" s="17"/>
      <c r="DPM539" s="17"/>
      <c r="DPN539" s="17"/>
      <c r="DPO539" s="17"/>
      <c r="DPP539" s="17"/>
      <c r="DPQ539" s="17"/>
      <c r="DPR539" s="17"/>
      <c r="DPS539" s="17"/>
      <c r="DPT539" s="17"/>
      <c r="DPU539" s="17"/>
      <c r="DPV539" s="17"/>
      <c r="DPW539" s="17"/>
      <c r="DPX539" s="17"/>
      <c r="DPY539" s="17"/>
      <c r="DPZ539" s="17"/>
      <c r="DQA539" s="17"/>
      <c r="DQB539" s="17"/>
      <c r="DQC539" s="17"/>
      <c r="DQD539" s="17"/>
      <c r="DQE539" s="17"/>
      <c r="DQF539" s="17"/>
      <c r="DQG539" s="17"/>
      <c r="DQH539" s="17"/>
      <c r="DQI539" s="17"/>
      <c r="DQJ539" s="17"/>
      <c r="DQK539" s="17"/>
      <c r="DQL539" s="17"/>
      <c r="DQM539" s="17"/>
      <c r="DQN539" s="17"/>
      <c r="DQO539" s="17"/>
      <c r="DQP539" s="17"/>
      <c r="DQQ539" s="17"/>
      <c r="DQR539" s="17"/>
      <c r="DQS539" s="17"/>
      <c r="DQT539" s="17"/>
      <c r="DQU539" s="17"/>
      <c r="DQV539" s="17"/>
      <c r="DQW539" s="17"/>
      <c r="DQX539" s="17"/>
      <c r="DQY539" s="17"/>
      <c r="DQZ539" s="17"/>
      <c r="DRA539" s="17"/>
      <c r="DRB539" s="17"/>
      <c r="DRC539" s="17"/>
      <c r="DRD539" s="17"/>
      <c r="DRE539" s="17"/>
      <c r="DRF539" s="17"/>
      <c r="DRG539" s="17"/>
      <c r="DRH539" s="17"/>
      <c r="DRI539" s="17"/>
      <c r="DRJ539" s="17"/>
      <c r="DRK539" s="17"/>
      <c r="DRL539" s="17"/>
      <c r="DRM539" s="17"/>
      <c r="DRN539" s="17"/>
      <c r="DRO539" s="17"/>
      <c r="DRP539" s="17"/>
      <c r="DRQ539" s="17"/>
      <c r="DRR539" s="17"/>
      <c r="DRS539" s="17"/>
      <c r="DRT539" s="17"/>
      <c r="DRU539" s="17"/>
      <c r="DRV539" s="17"/>
      <c r="DRW539" s="17"/>
      <c r="DRX539" s="17"/>
      <c r="DRY539" s="17"/>
      <c r="DRZ539" s="17"/>
      <c r="DSA539" s="17"/>
      <c r="DSB539" s="17"/>
      <c r="DSC539" s="17"/>
      <c r="DSD539" s="17"/>
      <c r="DSE539" s="17"/>
      <c r="DSF539" s="17"/>
      <c r="DSG539" s="17"/>
      <c r="DSH539" s="17"/>
      <c r="DSI539" s="17"/>
      <c r="DSJ539" s="17"/>
      <c r="DSK539" s="17"/>
      <c r="DSL539" s="17"/>
      <c r="DSM539" s="17"/>
      <c r="DSN539" s="17"/>
      <c r="DSO539" s="17"/>
      <c r="DSP539" s="17"/>
      <c r="DSQ539" s="17"/>
      <c r="DSR539" s="17"/>
      <c r="DSS539" s="17"/>
      <c r="DST539" s="17"/>
      <c r="DSU539" s="17"/>
      <c r="DSV539" s="17"/>
      <c r="DSW539" s="17"/>
      <c r="DSX539" s="17"/>
      <c r="DSY539" s="17"/>
      <c r="DSZ539" s="17"/>
      <c r="DTA539" s="17"/>
      <c r="DTB539" s="17"/>
      <c r="DTC539" s="17"/>
      <c r="DTD539" s="17"/>
      <c r="DTE539" s="17"/>
      <c r="DTF539" s="17"/>
      <c r="DTG539" s="17"/>
      <c r="DTH539" s="17"/>
      <c r="DTI539" s="17"/>
      <c r="DTJ539" s="17"/>
      <c r="DTK539" s="17"/>
      <c r="DTL539" s="17"/>
      <c r="DTM539" s="17"/>
      <c r="DTN539" s="17"/>
      <c r="DTO539" s="17"/>
      <c r="DTP539" s="17"/>
      <c r="DTQ539" s="17"/>
      <c r="DTR539" s="17"/>
      <c r="DTS539" s="17"/>
      <c r="DTT539" s="17"/>
      <c r="DTU539" s="17"/>
      <c r="DTV539" s="17"/>
      <c r="DTW539" s="17"/>
      <c r="DTX539" s="17"/>
      <c r="DTY539" s="17"/>
      <c r="DTZ539" s="17"/>
      <c r="DUA539" s="17"/>
      <c r="DUB539" s="17"/>
      <c r="DUC539" s="17"/>
      <c r="DUD539" s="17"/>
      <c r="DUE539" s="17"/>
      <c r="DUF539" s="17"/>
      <c r="DUG539" s="17"/>
      <c r="DUH539" s="17"/>
      <c r="DUI539" s="17"/>
      <c r="DUJ539" s="17"/>
      <c r="DUK539" s="17"/>
      <c r="DUL539" s="17"/>
      <c r="DUM539" s="17"/>
      <c r="DUN539" s="17"/>
      <c r="DUO539" s="17"/>
      <c r="DUP539" s="17"/>
      <c r="DUQ539" s="17"/>
      <c r="DUR539" s="17"/>
      <c r="DUS539" s="17"/>
      <c r="DUT539" s="17"/>
      <c r="DUU539" s="17"/>
      <c r="DUV539" s="17"/>
      <c r="DUW539" s="17"/>
      <c r="DUX539" s="17"/>
      <c r="DUY539" s="17"/>
      <c r="DUZ539" s="17"/>
      <c r="DVA539" s="17"/>
      <c r="DVB539" s="17"/>
      <c r="DVC539" s="17"/>
      <c r="DVD539" s="17"/>
      <c r="DVE539" s="17"/>
      <c r="DVF539" s="17"/>
      <c r="DVG539" s="17"/>
      <c r="DVH539" s="17"/>
      <c r="DVI539" s="17"/>
      <c r="DVJ539" s="17"/>
      <c r="DVK539" s="17"/>
      <c r="DVL539" s="17"/>
      <c r="DVM539" s="17"/>
      <c r="DVN539" s="17"/>
      <c r="DVO539" s="17"/>
      <c r="DVP539" s="17"/>
      <c r="DVQ539" s="17"/>
      <c r="DVR539" s="17"/>
      <c r="DVS539" s="17"/>
      <c r="DVT539" s="17"/>
      <c r="DVU539" s="17"/>
      <c r="DVV539" s="17"/>
      <c r="DVW539" s="17"/>
      <c r="DVX539" s="17"/>
      <c r="DVY539" s="17"/>
      <c r="DVZ539" s="17"/>
      <c r="DWA539" s="17"/>
      <c r="DWB539" s="17"/>
      <c r="DWC539" s="17"/>
      <c r="DWD539" s="17"/>
      <c r="DWE539" s="17"/>
      <c r="DWF539" s="17"/>
      <c r="DWG539" s="17"/>
      <c r="DWH539" s="17"/>
      <c r="DWI539" s="17"/>
      <c r="DWJ539" s="17"/>
      <c r="DWK539" s="17"/>
      <c r="DWL539" s="17"/>
      <c r="DWM539" s="17"/>
      <c r="DWN539" s="17"/>
      <c r="DWO539" s="17"/>
      <c r="DWP539" s="17"/>
      <c r="DWQ539" s="17"/>
      <c r="DWR539" s="17"/>
      <c r="DWS539" s="17"/>
      <c r="DWT539" s="17"/>
      <c r="DWU539" s="17"/>
      <c r="DWV539" s="17"/>
      <c r="DWW539" s="17"/>
      <c r="DWX539" s="17"/>
      <c r="DWY539" s="17"/>
      <c r="DWZ539" s="17"/>
      <c r="DXA539" s="17"/>
      <c r="DXB539" s="17"/>
      <c r="DXC539" s="17"/>
      <c r="DXD539" s="17"/>
      <c r="DXE539" s="17"/>
      <c r="DXF539" s="17"/>
      <c r="DXG539" s="17"/>
      <c r="DXH539" s="17"/>
      <c r="DXI539" s="17"/>
      <c r="DXJ539" s="17"/>
      <c r="DXK539" s="17"/>
      <c r="DXL539" s="17"/>
      <c r="DXM539" s="17"/>
      <c r="DXN539" s="17"/>
      <c r="DXO539" s="17"/>
      <c r="DXP539" s="17"/>
      <c r="DXQ539" s="17"/>
      <c r="DXR539" s="17"/>
      <c r="DXS539" s="17"/>
      <c r="DXT539" s="17"/>
      <c r="DXU539" s="17"/>
      <c r="DXV539" s="17"/>
      <c r="DXW539" s="17"/>
      <c r="DXX539" s="17"/>
      <c r="DXY539" s="17"/>
      <c r="DXZ539" s="17"/>
      <c r="DYA539" s="17"/>
      <c r="DYB539" s="17"/>
      <c r="DYC539" s="17"/>
      <c r="DYD539" s="17"/>
      <c r="DYE539" s="17"/>
      <c r="DYF539" s="17"/>
      <c r="DYG539" s="17"/>
      <c r="DYH539" s="17"/>
      <c r="DYI539" s="17"/>
      <c r="DYJ539" s="17"/>
      <c r="DYK539" s="17"/>
      <c r="DYL539" s="17"/>
      <c r="DYM539" s="17"/>
      <c r="DYN539" s="17"/>
      <c r="DYO539" s="17"/>
      <c r="DYP539" s="17"/>
      <c r="DYQ539" s="17"/>
      <c r="DYR539" s="17"/>
      <c r="DYS539" s="17"/>
      <c r="DYT539" s="17"/>
      <c r="DYU539" s="17"/>
      <c r="DYV539" s="17"/>
      <c r="DYW539" s="17"/>
      <c r="DYX539" s="17"/>
      <c r="DYY539" s="17"/>
      <c r="DYZ539" s="17"/>
      <c r="DZA539" s="17"/>
      <c r="DZB539" s="17"/>
      <c r="DZC539" s="17"/>
      <c r="DZD539" s="17"/>
      <c r="DZE539" s="17"/>
      <c r="DZF539" s="17"/>
      <c r="DZG539" s="17"/>
      <c r="DZH539" s="17"/>
      <c r="DZI539" s="17"/>
      <c r="DZJ539" s="17"/>
      <c r="DZK539" s="17"/>
      <c r="DZL539" s="17"/>
      <c r="DZM539" s="17"/>
      <c r="DZN539" s="17"/>
      <c r="DZO539" s="17"/>
      <c r="DZP539" s="17"/>
      <c r="DZQ539" s="17"/>
      <c r="DZR539" s="17"/>
      <c r="DZS539" s="17"/>
      <c r="DZT539" s="17"/>
      <c r="DZU539" s="17"/>
      <c r="DZV539" s="17"/>
      <c r="DZW539" s="17"/>
      <c r="DZX539" s="17"/>
      <c r="DZY539" s="17"/>
      <c r="DZZ539" s="17"/>
      <c r="EAA539" s="17"/>
      <c r="EAB539" s="17"/>
      <c r="EAC539" s="17"/>
      <c r="EAD539" s="17"/>
      <c r="EAE539" s="17"/>
      <c r="EAF539" s="17"/>
      <c r="EAG539" s="17"/>
      <c r="EAH539" s="17"/>
      <c r="EAI539" s="17"/>
      <c r="EAJ539" s="17"/>
      <c r="EAK539" s="17"/>
      <c r="EAL539" s="17"/>
      <c r="EAM539" s="17"/>
      <c r="EAN539" s="17"/>
      <c r="EAO539" s="17"/>
      <c r="EAP539" s="17"/>
      <c r="EAQ539" s="17"/>
      <c r="EAR539" s="17"/>
      <c r="EAS539" s="17"/>
      <c r="EAT539" s="17"/>
      <c r="EAU539" s="17"/>
      <c r="EAV539" s="17"/>
      <c r="EAW539" s="17"/>
      <c r="EAX539" s="17"/>
      <c r="EAY539" s="17"/>
      <c r="EAZ539" s="17"/>
      <c r="EBA539" s="17"/>
      <c r="EBB539" s="17"/>
      <c r="EBC539" s="17"/>
      <c r="EBD539" s="17"/>
      <c r="EBE539" s="17"/>
      <c r="EBF539" s="17"/>
      <c r="EBG539" s="17"/>
      <c r="EBH539" s="17"/>
      <c r="EBI539" s="17"/>
      <c r="EBJ539" s="17"/>
      <c r="EBK539" s="17"/>
      <c r="EBL539" s="17"/>
      <c r="EBM539" s="17"/>
      <c r="EBN539" s="17"/>
      <c r="EBO539" s="17"/>
      <c r="EBP539" s="17"/>
      <c r="EBQ539" s="17"/>
      <c r="EBR539" s="17"/>
      <c r="EBS539" s="17"/>
      <c r="EBT539" s="17"/>
      <c r="EBU539" s="17"/>
      <c r="EBV539" s="17"/>
      <c r="EBW539" s="17"/>
      <c r="EBX539" s="17"/>
      <c r="EBY539" s="17"/>
      <c r="EBZ539" s="17"/>
      <c r="ECA539" s="17"/>
      <c r="ECB539" s="17"/>
      <c r="ECC539" s="17"/>
      <c r="ECD539" s="17"/>
      <c r="ECE539" s="17"/>
      <c r="ECF539" s="17"/>
      <c r="ECG539" s="17"/>
      <c r="ECH539" s="17"/>
      <c r="ECI539" s="17"/>
      <c r="ECJ539" s="17"/>
      <c r="ECK539" s="17"/>
      <c r="ECL539" s="17"/>
      <c r="ECM539" s="17"/>
      <c r="ECN539" s="17"/>
      <c r="ECO539" s="17"/>
      <c r="ECP539" s="17"/>
      <c r="ECQ539" s="17"/>
      <c r="ECR539" s="17"/>
      <c r="ECS539" s="17"/>
      <c r="ECT539" s="17"/>
      <c r="ECU539" s="17"/>
      <c r="ECV539" s="17"/>
      <c r="ECW539" s="17"/>
      <c r="ECX539" s="17"/>
      <c r="ECY539" s="17"/>
      <c r="ECZ539" s="17"/>
      <c r="EDA539" s="17"/>
      <c r="EDB539" s="17"/>
      <c r="EDC539" s="17"/>
      <c r="EDD539" s="17"/>
      <c r="EDE539" s="17"/>
      <c r="EDF539" s="17"/>
      <c r="EDG539" s="17"/>
      <c r="EDH539" s="17"/>
      <c r="EDI539" s="17"/>
      <c r="EDJ539" s="17"/>
      <c r="EDK539" s="17"/>
      <c r="EDL539" s="17"/>
      <c r="EDM539" s="17"/>
      <c r="EDN539" s="17"/>
      <c r="EDO539" s="17"/>
      <c r="EDP539" s="17"/>
      <c r="EDQ539" s="17"/>
      <c r="EDR539" s="17"/>
      <c r="EDS539" s="17"/>
      <c r="EDT539" s="17"/>
      <c r="EDU539" s="17"/>
      <c r="EDV539" s="17"/>
      <c r="EDW539" s="17"/>
      <c r="EDX539" s="17"/>
      <c r="EDY539" s="17"/>
      <c r="EDZ539" s="17"/>
      <c r="EEA539" s="17"/>
      <c r="EEB539" s="17"/>
      <c r="EEC539" s="17"/>
      <c r="EED539" s="17"/>
      <c r="EEE539" s="17"/>
      <c r="EEF539" s="17"/>
      <c r="EEG539" s="17"/>
      <c r="EEH539" s="17"/>
      <c r="EEI539" s="17"/>
      <c r="EEJ539" s="17"/>
      <c r="EEK539" s="17"/>
      <c r="EEL539" s="17"/>
      <c r="EEM539" s="17"/>
      <c r="EEN539" s="17"/>
      <c r="EEO539" s="17"/>
      <c r="EEP539" s="17"/>
      <c r="EEQ539" s="17"/>
      <c r="EER539" s="17"/>
      <c r="EES539" s="17"/>
      <c r="EET539" s="17"/>
      <c r="EEU539" s="17"/>
      <c r="EEV539" s="17"/>
      <c r="EEW539" s="17"/>
      <c r="EEX539" s="17"/>
      <c r="EEY539" s="17"/>
      <c r="EEZ539" s="17"/>
      <c r="EFA539" s="17"/>
      <c r="EFB539" s="17"/>
      <c r="EFC539" s="17"/>
      <c r="EFD539" s="17"/>
      <c r="EFE539" s="17"/>
      <c r="EFF539" s="17"/>
      <c r="EFG539" s="17"/>
      <c r="EFH539" s="17"/>
      <c r="EFI539" s="17"/>
      <c r="EFJ539" s="17"/>
      <c r="EFK539" s="17"/>
      <c r="EFL539" s="17"/>
      <c r="EFM539" s="17"/>
      <c r="EFN539" s="17"/>
      <c r="EFO539" s="17"/>
      <c r="EFP539" s="17"/>
      <c r="EFQ539" s="17"/>
      <c r="EFR539" s="17"/>
      <c r="EFS539" s="17"/>
      <c r="EFT539" s="17"/>
      <c r="EFU539" s="17"/>
      <c r="EFV539" s="17"/>
      <c r="EFW539" s="17"/>
      <c r="EFX539" s="17"/>
      <c r="EFY539" s="17"/>
      <c r="EFZ539" s="17"/>
      <c r="EGA539" s="17"/>
      <c r="EGB539" s="17"/>
      <c r="EGC539" s="17"/>
      <c r="EGD539" s="17"/>
      <c r="EGE539" s="17"/>
      <c r="EGF539" s="17"/>
      <c r="EGG539" s="17"/>
      <c r="EGH539" s="17"/>
      <c r="EGI539" s="17"/>
      <c r="EGJ539" s="17"/>
      <c r="EGK539" s="17"/>
      <c r="EGL539" s="17"/>
      <c r="EGM539" s="17"/>
      <c r="EGN539" s="17"/>
      <c r="EGO539" s="17"/>
      <c r="EGP539" s="17"/>
      <c r="EGQ539" s="17"/>
      <c r="EGR539" s="17"/>
      <c r="EGS539" s="17"/>
      <c r="EGT539" s="17"/>
      <c r="EGU539" s="17"/>
      <c r="EGV539" s="17"/>
      <c r="EGW539" s="17"/>
      <c r="EGX539" s="17"/>
      <c r="EGY539" s="17"/>
      <c r="EGZ539" s="17"/>
      <c r="EHA539" s="17"/>
      <c r="EHB539" s="17"/>
      <c r="EHC539" s="17"/>
      <c r="EHD539" s="17"/>
      <c r="EHE539" s="17"/>
      <c r="EHF539" s="17"/>
      <c r="EHG539" s="17"/>
      <c r="EHH539" s="17"/>
      <c r="EHI539" s="17"/>
      <c r="EHJ539" s="17"/>
      <c r="EHK539" s="17"/>
      <c r="EHL539" s="17"/>
      <c r="EHM539" s="17"/>
      <c r="EHN539" s="17"/>
      <c r="EHO539" s="17"/>
      <c r="EHP539" s="17"/>
      <c r="EHQ539" s="17"/>
      <c r="EHR539" s="17"/>
      <c r="EHS539" s="17"/>
      <c r="EHT539" s="17"/>
      <c r="EHU539" s="17"/>
      <c r="EHV539" s="17"/>
      <c r="EHW539" s="17"/>
      <c r="EHX539" s="17"/>
      <c r="EHY539" s="17"/>
      <c r="EHZ539" s="17"/>
      <c r="EIA539" s="17"/>
      <c r="EIB539" s="17"/>
      <c r="EIC539" s="17"/>
      <c r="EID539" s="17"/>
      <c r="EIE539" s="17"/>
      <c r="EIF539" s="17"/>
      <c r="EIG539" s="17"/>
      <c r="EIH539" s="17"/>
      <c r="EII539" s="17"/>
      <c r="EIJ539" s="17"/>
      <c r="EIK539" s="17"/>
      <c r="EIL539" s="17"/>
      <c r="EIM539" s="17"/>
      <c r="EIN539" s="17"/>
      <c r="EIO539" s="17"/>
      <c r="EIP539" s="17"/>
      <c r="EIQ539" s="17"/>
      <c r="EIR539" s="17"/>
      <c r="EIS539" s="17"/>
      <c r="EIT539" s="17"/>
      <c r="EIU539" s="17"/>
      <c r="EIV539" s="17"/>
      <c r="EIW539" s="17"/>
      <c r="EIX539" s="17"/>
      <c r="EIY539" s="17"/>
      <c r="EIZ539" s="17"/>
      <c r="EJA539" s="17"/>
      <c r="EJB539" s="17"/>
      <c r="EJC539" s="17"/>
      <c r="EJD539" s="17"/>
      <c r="EJE539" s="17"/>
      <c r="EJF539" s="17"/>
      <c r="EJG539" s="17"/>
      <c r="EJH539" s="17"/>
      <c r="EJI539" s="17"/>
      <c r="EJJ539" s="17"/>
      <c r="EJK539" s="17"/>
      <c r="EJL539" s="17"/>
      <c r="EJM539" s="17"/>
      <c r="EJN539" s="17"/>
      <c r="EJO539" s="17"/>
      <c r="EJP539" s="17"/>
      <c r="EJQ539" s="17"/>
      <c r="EJR539" s="17"/>
      <c r="EJS539" s="17"/>
      <c r="EJT539" s="17"/>
      <c r="EJU539" s="17"/>
      <c r="EJV539" s="17"/>
      <c r="EJW539" s="17"/>
      <c r="EJX539" s="17"/>
      <c r="EJY539" s="17"/>
      <c r="EJZ539" s="17"/>
      <c r="EKA539" s="17"/>
      <c r="EKB539" s="17"/>
      <c r="EKC539" s="17"/>
      <c r="EKD539" s="17"/>
      <c r="EKE539" s="17"/>
      <c r="EKF539" s="17"/>
      <c r="EKG539" s="17"/>
      <c r="EKH539" s="17"/>
      <c r="EKI539" s="17"/>
      <c r="EKJ539" s="17"/>
      <c r="EKK539" s="17"/>
      <c r="EKL539" s="17"/>
      <c r="EKM539" s="17"/>
      <c r="EKN539" s="17"/>
      <c r="EKO539" s="17"/>
      <c r="EKP539" s="17"/>
      <c r="EKQ539" s="17"/>
      <c r="EKR539" s="17"/>
      <c r="EKS539" s="17"/>
      <c r="EKT539" s="17"/>
      <c r="EKU539" s="17"/>
      <c r="EKV539" s="17"/>
      <c r="EKW539" s="17"/>
      <c r="EKX539" s="17"/>
      <c r="EKY539" s="17"/>
      <c r="EKZ539" s="17"/>
      <c r="ELA539" s="17"/>
      <c r="ELB539" s="17"/>
      <c r="ELC539" s="17"/>
      <c r="ELD539" s="17"/>
      <c r="ELE539" s="17"/>
      <c r="ELF539" s="17"/>
      <c r="ELG539" s="17"/>
      <c r="ELH539" s="17"/>
      <c r="ELI539" s="17"/>
      <c r="ELJ539" s="17"/>
      <c r="ELK539" s="17"/>
      <c r="ELL539" s="17"/>
      <c r="ELM539" s="17"/>
      <c r="ELN539" s="17"/>
      <c r="ELO539" s="17"/>
      <c r="ELP539" s="17"/>
      <c r="ELQ539" s="17"/>
      <c r="ELR539" s="17"/>
      <c r="ELS539" s="17"/>
      <c r="ELT539" s="17"/>
      <c r="ELU539" s="17"/>
      <c r="ELV539" s="17"/>
      <c r="ELW539" s="17"/>
      <c r="ELX539" s="17"/>
      <c r="ELY539" s="17"/>
      <c r="ELZ539" s="17"/>
      <c r="EMA539" s="17"/>
      <c r="EMB539" s="17"/>
      <c r="EMC539" s="17"/>
      <c r="EMD539" s="17"/>
      <c r="EME539" s="17"/>
      <c r="EMF539" s="17"/>
      <c r="EMG539" s="17"/>
      <c r="EMH539" s="17"/>
      <c r="EMI539" s="17"/>
      <c r="EMJ539" s="17"/>
      <c r="EMK539" s="17"/>
      <c r="EML539" s="17"/>
      <c r="EMM539" s="17"/>
      <c r="EMN539" s="17"/>
      <c r="EMO539" s="17"/>
      <c r="EMP539" s="17"/>
      <c r="EMQ539" s="17"/>
      <c r="EMR539" s="17"/>
      <c r="EMS539" s="17"/>
      <c r="EMT539" s="17"/>
      <c r="EMU539" s="17"/>
      <c r="EMV539" s="17"/>
      <c r="EMW539" s="17"/>
      <c r="EMX539" s="17"/>
      <c r="EMY539" s="17"/>
      <c r="EMZ539" s="17"/>
      <c r="ENA539" s="17"/>
      <c r="ENB539" s="17"/>
      <c r="ENC539" s="17"/>
      <c r="END539" s="17"/>
      <c r="ENE539" s="17"/>
      <c r="ENF539" s="17"/>
      <c r="ENG539" s="17"/>
      <c r="ENH539" s="17"/>
      <c r="ENI539" s="17"/>
      <c r="ENJ539" s="17"/>
      <c r="ENK539" s="17"/>
      <c r="ENL539" s="17"/>
      <c r="ENM539" s="17"/>
      <c r="ENN539" s="17"/>
      <c r="ENO539" s="17"/>
      <c r="ENP539" s="17"/>
      <c r="ENQ539" s="17"/>
      <c r="ENR539" s="17"/>
      <c r="ENS539" s="17"/>
      <c r="ENT539" s="17"/>
      <c r="ENU539" s="17"/>
      <c r="ENV539" s="17"/>
      <c r="ENW539" s="17"/>
      <c r="ENX539" s="17"/>
      <c r="ENY539" s="17"/>
      <c r="ENZ539" s="17"/>
      <c r="EOA539" s="17"/>
      <c r="EOB539" s="17"/>
      <c r="EOC539" s="17"/>
      <c r="EOD539" s="17"/>
      <c r="EOE539" s="17"/>
      <c r="EOF539" s="17"/>
      <c r="EOG539" s="17"/>
      <c r="EOH539" s="17"/>
      <c r="EOI539" s="17"/>
      <c r="EOJ539" s="17"/>
      <c r="EOK539" s="17"/>
      <c r="EOL539" s="17"/>
      <c r="EOM539" s="17"/>
      <c r="EON539" s="17"/>
      <c r="EOO539" s="17"/>
      <c r="EOP539" s="17"/>
      <c r="EOQ539" s="17"/>
      <c r="EOR539" s="17"/>
      <c r="EOS539" s="17"/>
      <c r="EOT539" s="17"/>
      <c r="EOU539" s="17"/>
      <c r="EOV539" s="17"/>
      <c r="EOW539" s="17"/>
      <c r="EOX539" s="17"/>
      <c r="EOY539" s="17"/>
      <c r="EOZ539" s="17"/>
      <c r="EPA539" s="17"/>
      <c r="EPB539" s="17"/>
      <c r="EPC539" s="17"/>
      <c r="EPD539" s="17"/>
      <c r="EPE539" s="17"/>
      <c r="EPF539" s="17"/>
      <c r="EPG539" s="17"/>
      <c r="EPH539" s="17"/>
      <c r="EPI539" s="17"/>
      <c r="EPJ539" s="17"/>
      <c r="EPK539" s="17"/>
      <c r="EPL539" s="17"/>
      <c r="EPM539" s="17"/>
      <c r="EPN539" s="17"/>
      <c r="EPO539" s="17"/>
      <c r="EPP539" s="17"/>
      <c r="EPQ539" s="17"/>
      <c r="EPR539" s="17"/>
      <c r="EPS539" s="17"/>
      <c r="EPT539" s="17"/>
      <c r="EPU539" s="17"/>
      <c r="EPV539" s="17"/>
      <c r="EPW539" s="17"/>
      <c r="EPX539" s="17"/>
      <c r="EPY539" s="17"/>
      <c r="EPZ539" s="17"/>
      <c r="EQA539" s="17"/>
      <c r="EQB539" s="17"/>
      <c r="EQC539" s="17"/>
      <c r="EQD539" s="17"/>
      <c r="EQE539" s="17"/>
      <c r="EQF539" s="17"/>
      <c r="EQG539" s="17"/>
      <c r="EQH539" s="17"/>
      <c r="EQI539" s="17"/>
      <c r="EQJ539" s="17"/>
      <c r="EQK539" s="17"/>
      <c r="EQL539" s="17"/>
      <c r="EQM539" s="17"/>
      <c r="EQN539" s="17"/>
      <c r="EQO539" s="17"/>
      <c r="EQP539" s="17"/>
      <c r="EQQ539" s="17"/>
      <c r="EQR539" s="17"/>
      <c r="EQS539" s="17"/>
      <c r="EQT539" s="17"/>
      <c r="EQU539" s="17"/>
      <c r="EQV539" s="17"/>
      <c r="EQW539" s="17"/>
      <c r="EQX539" s="17"/>
      <c r="EQY539" s="17"/>
      <c r="EQZ539" s="17"/>
      <c r="ERA539" s="17"/>
      <c r="ERB539" s="17"/>
      <c r="ERC539" s="17"/>
      <c r="ERD539" s="17"/>
      <c r="ERE539" s="17"/>
      <c r="ERF539" s="17"/>
      <c r="ERG539" s="17"/>
      <c r="ERH539" s="17"/>
      <c r="ERI539" s="17"/>
      <c r="ERJ539" s="17"/>
      <c r="ERK539" s="17"/>
      <c r="ERL539" s="17"/>
      <c r="ERM539" s="17"/>
      <c r="ERN539" s="17"/>
      <c r="ERO539" s="17"/>
      <c r="ERP539" s="17"/>
      <c r="ERQ539" s="17"/>
      <c r="ERR539" s="17"/>
      <c r="ERS539" s="17"/>
      <c r="ERT539" s="17"/>
      <c r="ERU539" s="17"/>
      <c r="ERV539" s="17"/>
      <c r="ERW539" s="17"/>
      <c r="ERX539" s="17"/>
      <c r="ERY539" s="17"/>
      <c r="ERZ539" s="17"/>
      <c r="ESA539" s="17"/>
      <c r="ESB539" s="17"/>
      <c r="ESC539" s="17"/>
      <c r="ESD539" s="17"/>
      <c r="ESE539" s="17"/>
      <c r="ESF539" s="17"/>
      <c r="ESG539" s="17"/>
      <c r="ESH539" s="17"/>
      <c r="ESI539" s="17"/>
      <c r="ESJ539" s="17"/>
      <c r="ESK539" s="17"/>
      <c r="ESL539" s="17"/>
      <c r="ESM539" s="17"/>
      <c r="ESN539" s="17"/>
      <c r="ESO539" s="17"/>
      <c r="ESP539" s="17"/>
      <c r="ESQ539" s="17"/>
      <c r="ESR539" s="17"/>
      <c r="ESS539" s="17"/>
      <c r="EST539" s="17"/>
      <c r="ESU539" s="17"/>
      <c r="ESV539" s="17"/>
      <c r="ESW539" s="17"/>
      <c r="ESX539" s="17"/>
      <c r="ESY539" s="17"/>
      <c r="ESZ539" s="17"/>
      <c r="ETA539" s="17"/>
      <c r="ETB539" s="17"/>
      <c r="ETC539" s="17"/>
      <c r="ETD539" s="17"/>
      <c r="ETE539" s="17"/>
      <c r="ETF539" s="17"/>
      <c r="ETG539" s="17"/>
      <c r="ETH539" s="17"/>
      <c r="ETI539" s="17"/>
      <c r="ETJ539" s="17"/>
      <c r="ETK539" s="17"/>
      <c r="ETL539" s="17"/>
      <c r="ETM539" s="17"/>
      <c r="ETN539" s="17"/>
      <c r="ETO539" s="17"/>
      <c r="ETP539" s="17"/>
      <c r="ETQ539" s="17"/>
      <c r="ETR539" s="17"/>
      <c r="ETS539" s="17"/>
      <c r="ETT539" s="17"/>
      <c r="ETU539" s="17"/>
      <c r="ETV539" s="17"/>
      <c r="ETW539" s="17"/>
      <c r="ETX539" s="17"/>
      <c r="ETY539" s="17"/>
      <c r="ETZ539" s="17"/>
      <c r="EUA539" s="17"/>
      <c r="EUB539" s="17"/>
      <c r="EUC539" s="17"/>
      <c r="EUD539" s="17"/>
      <c r="EUE539" s="17"/>
      <c r="EUF539" s="17"/>
      <c r="EUG539" s="17"/>
      <c r="EUH539" s="17"/>
      <c r="EUI539" s="17"/>
      <c r="EUJ539" s="17"/>
      <c r="EUK539" s="17"/>
      <c r="EUL539" s="17"/>
      <c r="EUM539" s="17"/>
      <c r="EUN539" s="17"/>
      <c r="EUO539" s="17"/>
      <c r="EUP539" s="17"/>
      <c r="EUQ539" s="17"/>
      <c r="EUR539" s="17"/>
      <c r="EUS539" s="17"/>
      <c r="EUT539" s="17"/>
      <c r="EUU539" s="17"/>
      <c r="EUV539" s="17"/>
      <c r="EUW539" s="17"/>
      <c r="EUX539" s="17"/>
      <c r="EUY539" s="17"/>
      <c r="EUZ539" s="17"/>
      <c r="EVA539" s="17"/>
      <c r="EVB539" s="17"/>
      <c r="EVC539" s="17"/>
      <c r="EVD539" s="17"/>
      <c r="EVE539" s="17"/>
      <c r="EVF539" s="17"/>
      <c r="EVG539" s="17"/>
      <c r="EVH539" s="17"/>
      <c r="EVI539" s="17"/>
      <c r="EVJ539" s="17"/>
      <c r="EVK539" s="17"/>
      <c r="EVL539" s="17"/>
      <c r="EVM539" s="17"/>
      <c r="EVN539" s="17"/>
      <c r="EVO539" s="17"/>
      <c r="EVP539" s="17"/>
      <c r="EVQ539" s="17"/>
      <c r="EVR539" s="17"/>
      <c r="EVS539" s="17"/>
      <c r="EVT539" s="17"/>
      <c r="EVU539" s="17"/>
      <c r="EVV539" s="17"/>
      <c r="EVW539" s="17"/>
      <c r="EVX539" s="17"/>
      <c r="EVY539" s="17"/>
      <c r="EVZ539" s="17"/>
      <c r="EWA539" s="17"/>
      <c r="EWB539" s="17"/>
      <c r="EWC539" s="17"/>
      <c r="EWD539" s="17"/>
      <c r="EWE539" s="17"/>
      <c r="EWF539" s="17"/>
      <c r="EWG539" s="17"/>
      <c r="EWH539" s="17"/>
      <c r="EWI539" s="17"/>
      <c r="EWJ539" s="17"/>
      <c r="EWK539" s="17"/>
      <c r="EWL539" s="17"/>
      <c r="EWM539" s="17"/>
      <c r="EWN539" s="17"/>
      <c r="EWO539" s="17"/>
      <c r="EWP539" s="17"/>
      <c r="EWQ539" s="17"/>
      <c r="EWR539" s="17"/>
      <c r="EWS539" s="17"/>
      <c r="EWT539" s="17"/>
      <c r="EWU539" s="17"/>
      <c r="EWV539" s="17"/>
      <c r="EWW539" s="17"/>
      <c r="EWX539" s="17"/>
      <c r="EWY539" s="17"/>
      <c r="EWZ539" s="17"/>
      <c r="EXA539" s="17"/>
      <c r="EXB539" s="17"/>
      <c r="EXC539" s="17"/>
      <c r="EXD539" s="17"/>
      <c r="EXE539" s="17"/>
      <c r="EXF539" s="17"/>
      <c r="EXG539" s="17"/>
      <c r="EXH539" s="17"/>
      <c r="EXI539" s="17"/>
      <c r="EXJ539" s="17"/>
      <c r="EXK539" s="17"/>
      <c r="EXL539" s="17"/>
      <c r="EXM539" s="17"/>
      <c r="EXN539" s="17"/>
      <c r="EXO539" s="17"/>
      <c r="EXP539" s="17"/>
      <c r="EXQ539" s="17"/>
      <c r="EXR539" s="17"/>
      <c r="EXS539" s="17"/>
      <c r="EXT539" s="17"/>
      <c r="EXU539" s="17"/>
      <c r="EXV539" s="17"/>
      <c r="EXW539" s="17"/>
      <c r="EXX539" s="17"/>
      <c r="EXY539" s="17"/>
      <c r="EXZ539" s="17"/>
      <c r="EYA539" s="17"/>
      <c r="EYB539" s="17"/>
      <c r="EYC539" s="17"/>
      <c r="EYD539" s="17"/>
      <c r="EYE539" s="17"/>
      <c r="EYF539" s="17"/>
      <c r="EYG539" s="17"/>
      <c r="EYH539" s="17"/>
      <c r="EYI539" s="17"/>
      <c r="EYJ539" s="17"/>
      <c r="EYK539" s="17"/>
      <c r="EYL539" s="17"/>
      <c r="EYM539" s="17"/>
      <c r="EYN539" s="17"/>
      <c r="EYO539" s="17"/>
      <c r="EYP539" s="17"/>
      <c r="EYQ539" s="17"/>
      <c r="EYR539" s="17"/>
      <c r="EYS539" s="17"/>
      <c r="EYT539" s="17"/>
      <c r="EYU539" s="17"/>
      <c r="EYV539" s="17"/>
      <c r="EYW539" s="17"/>
      <c r="EYX539" s="17"/>
      <c r="EYY539" s="17"/>
      <c r="EYZ539" s="17"/>
      <c r="EZA539" s="17"/>
      <c r="EZB539" s="17"/>
      <c r="EZC539" s="17"/>
      <c r="EZD539" s="17"/>
      <c r="EZE539" s="17"/>
      <c r="EZF539" s="17"/>
      <c r="EZG539" s="17"/>
      <c r="EZH539" s="17"/>
      <c r="EZI539" s="17"/>
      <c r="EZJ539" s="17"/>
      <c r="EZK539" s="17"/>
      <c r="EZL539" s="17"/>
      <c r="EZM539" s="17"/>
      <c r="EZN539" s="17"/>
      <c r="EZO539" s="17"/>
      <c r="EZP539" s="17"/>
      <c r="EZQ539" s="17"/>
      <c r="EZR539" s="17"/>
      <c r="EZS539" s="17"/>
      <c r="EZT539" s="17"/>
      <c r="EZU539" s="17"/>
      <c r="EZV539" s="17"/>
      <c r="EZW539" s="17"/>
      <c r="EZX539" s="17"/>
      <c r="EZY539" s="17"/>
      <c r="EZZ539" s="17"/>
      <c r="FAA539" s="17"/>
      <c r="FAB539" s="17"/>
      <c r="FAC539" s="17"/>
      <c r="FAD539" s="17"/>
      <c r="FAE539" s="17"/>
      <c r="FAF539" s="17"/>
      <c r="FAG539" s="17"/>
      <c r="FAH539" s="17"/>
      <c r="FAI539" s="17"/>
      <c r="FAJ539" s="17"/>
      <c r="FAK539" s="17"/>
      <c r="FAL539" s="17"/>
      <c r="FAM539" s="17"/>
      <c r="FAN539" s="17"/>
      <c r="FAO539" s="17"/>
      <c r="FAP539" s="17"/>
      <c r="FAQ539" s="17"/>
      <c r="FAR539" s="17"/>
      <c r="FAS539" s="17"/>
      <c r="FAT539" s="17"/>
      <c r="FAU539" s="17"/>
      <c r="FAV539" s="17"/>
      <c r="FAW539" s="17"/>
      <c r="FAX539" s="17"/>
      <c r="FAY539" s="17"/>
      <c r="FAZ539" s="17"/>
      <c r="FBA539" s="17"/>
      <c r="FBB539" s="17"/>
      <c r="FBC539" s="17"/>
      <c r="FBD539" s="17"/>
      <c r="FBE539" s="17"/>
      <c r="FBF539" s="17"/>
      <c r="FBG539" s="17"/>
      <c r="FBH539" s="17"/>
      <c r="FBI539" s="17"/>
      <c r="FBJ539" s="17"/>
      <c r="FBK539" s="17"/>
      <c r="FBL539" s="17"/>
      <c r="FBM539" s="17"/>
      <c r="FBN539" s="17"/>
      <c r="FBO539" s="17"/>
      <c r="FBP539" s="17"/>
      <c r="FBQ539" s="17"/>
      <c r="FBR539" s="17"/>
      <c r="FBS539" s="17"/>
      <c r="FBT539" s="17"/>
      <c r="FBU539" s="17"/>
      <c r="FBV539" s="17"/>
      <c r="FBW539" s="17"/>
      <c r="FBX539" s="17"/>
      <c r="FBY539" s="17"/>
      <c r="FBZ539" s="17"/>
      <c r="FCA539" s="17"/>
      <c r="FCB539" s="17"/>
      <c r="FCC539" s="17"/>
      <c r="FCD539" s="17"/>
      <c r="FCE539" s="17"/>
      <c r="FCF539" s="17"/>
      <c r="FCG539" s="17"/>
      <c r="FCH539" s="17"/>
      <c r="FCI539" s="17"/>
      <c r="FCJ539" s="17"/>
      <c r="FCK539" s="17"/>
      <c r="FCL539" s="17"/>
      <c r="FCM539" s="17"/>
      <c r="FCN539" s="17"/>
      <c r="FCO539" s="17"/>
      <c r="FCP539" s="17"/>
      <c r="FCQ539" s="17"/>
      <c r="FCR539" s="17"/>
      <c r="FCS539" s="17"/>
      <c r="FCT539" s="17"/>
      <c r="FCU539" s="17"/>
      <c r="FCV539" s="17"/>
      <c r="FCW539" s="17"/>
      <c r="FCX539" s="17"/>
      <c r="FCY539" s="17"/>
      <c r="FCZ539" s="17"/>
      <c r="FDA539" s="17"/>
      <c r="FDB539" s="17"/>
      <c r="FDC539" s="17"/>
      <c r="FDD539" s="17"/>
      <c r="FDE539" s="17"/>
      <c r="FDF539" s="17"/>
      <c r="FDG539" s="17"/>
      <c r="FDH539" s="17"/>
      <c r="FDI539" s="17"/>
      <c r="FDJ539" s="17"/>
      <c r="FDK539" s="17"/>
      <c r="FDL539" s="17"/>
      <c r="FDM539" s="17"/>
      <c r="FDN539" s="17"/>
      <c r="FDO539" s="17"/>
      <c r="FDP539" s="17"/>
      <c r="FDQ539" s="17"/>
      <c r="FDR539" s="17"/>
      <c r="FDS539" s="17"/>
      <c r="FDT539" s="17"/>
      <c r="FDU539" s="17"/>
      <c r="FDV539" s="17"/>
      <c r="FDW539" s="17"/>
      <c r="FDX539" s="17"/>
      <c r="FDY539" s="17"/>
      <c r="FDZ539" s="17"/>
      <c r="FEA539" s="17"/>
      <c r="FEB539" s="17"/>
      <c r="FEC539" s="17"/>
      <c r="FED539" s="17"/>
      <c r="FEE539" s="17"/>
      <c r="FEF539" s="17"/>
      <c r="FEG539" s="17"/>
      <c r="FEH539" s="17"/>
      <c r="FEI539" s="17"/>
      <c r="FEJ539" s="17"/>
      <c r="FEK539" s="17"/>
      <c r="FEL539" s="17"/>
      <c r="FEM539" s="17"/>
      <c r="FEN539" s="17"/>
      <c r="FEO539" s="17"/>
      <c r="FEP539" s="17"/>
      <c r="FEQ539" s="17"/>
      <c r="FER539" s="17"/>
      <c r="FES539" s="17"/>
      <c r="FET539" s="17"/>
      <c r="FEU539" s="17"/>
      <c r="FEV539" s="17"/>
      <c r="FEW539" s="17"/>
      <c r="FEX539" s="17"/>
      <c r="FEY539" s="17"/>
      <c r="FEZ539" s="17"/>
      <c r="FFA539" s="17"/>
      <c r="FFB539" s="17"/>
      <c r="FFC539" s="17"/>
      <c r="FFD539" s="17"/>
      <c r="FFE539" s="17"/>
      <c r="FFF539" s="17"/>
      <c r="FFG539" s="17"/>
      <c r="FFH539" s="17"/>
      <c r="FFI539" s="17"/>
      <c r="FFJ539" s="17"/>
      <c r="FFK539" s="17"/>
      <c r="FFL539" s="17"/>
      <c r="FFM539" s="17"/>
      <c r="FFN539" s="17"/>
      <c r="FFO539" s="17"/>
      <c r="FFP539" s="17"/>
      <c r="FFQ539" s="17"/>
      <c r="FFR539" s="17"/>
      <c r="FFS539" s="17"/>
      <c r="FFT539" s="17"/>
      <c r="FFU539" s="17"/>
      <c r="FFV539" s="17"/>
      <c r="FFW539" s="17"/>
      <c r="FFX539" s="17"/>
      <c r="FFY539" s="17"/>
      <c r="FFZ539" s="17"/>
      <c r="FGA539" s="17"/>
      <c r="FGB539" s="17"/>
      <c r="FGC539" s="17"/>
      <c r="FGD539" s="17"/>
      <c r="FGE539" s="17"/>
      <c r="FGF539" s="17"/>
      <c r="FGG539" s="17"/>
      <c r="FGH539" s="17"/>
      <c r="FGI539" s="17"/>
      <c r="FGJ539" s="17"/>
      <c r="FGK539" s="17"/>
      <c r="FGL539" s="17"/>
      <c r="FGM539" s="17"/>
      <c r="FGN539" s="17"/>
      <c r="FGO539" s="17"/>
      <c r="FGP539" s="17"/>
      <c r="FGQ539" s="17"/>
      <c r="FGR539" s="17"/>
      <c r="FGS539" s="17"/>
      <c r="FGT539" s="17"/>
      <c r="FGU539" s="17"/>
      <c r="FGV539" s="17"/>
      <c r="FGW539" s="17"/>
      <c r="FGX539" s="17"/>
      <c r="FGY539" s="17"/>
      <c r="FGZ539" s="17"/>
      <c r="FHA539" s="17"/>
      <c r="FHB539" s="17"/>
      <c r="FHC539" s="17"/>
      <c r="FHD539" s="17"/>
      <c r="FHE539" s="17"/>
      <c r="FHF539" s="17"/>
      <c r="FHG539" s="17"/>
      <c r="FHH539" s="17"/>
      <c r="FHI539" s="17"/>
      <c r="FHJ539" s="17"/>
      <c r="FHK539" s="17"/>
      <c r="FHL539" s="17"/>
      <c r="FHM539" s="17"/>
      <c r="FHN539" s="17"/>
      <c r="FHO539" s="17"/>
      <c r="FHP539" s="17"/>
      <c r="FHQ539" s="17"/>
      <c r="FHR539" s="17"/>
      <c r="FHS539" s="17"/>
      <c r="FHT539" s="17"/>
      <c r="FHU539" s="17"/>
      <c r="FHV539" s="17"/>
      <c r="FHW539" s="17"/>
      <c r="FHX539" s="17"/>
      <c r="FHY539" s="17"/>
      <c r="FHZ539" s="17"/>
      <c r="FIA539" s="17"/>
      <c r="FIB539" s="17"/>
      <c r="FIC539" s="17"/>
      <c r="FID539" s="17"/>
      <c r="FIE539" s="17"/>
      <c r="FIF539" s="17"/>
      <c r="FIG539" s="17"/>
      <c r="FIH539" s="17"/>
      <c r="FII539" s="17"/>
      <c r="FIJ539" s="17"/>
      <c r="FIK539" s="17"/>
      <c r="FIL539" s="17"/>
      <c r="FIM539" s="17"/>
      <c r="FIN539" s="17"/>
      <c r="FIO539" s="17"/>
      <c r="FIP539" s="17"/>
      <c r="FIQ539" s="17"/>
      <c r="FIR539" s="17"/>
      <c r="FIS539" s="17"/>
      <c r="FIT539" s="17"/>
      <c r="FIU539" s="17"/>
      <c r="FIV539" s="17"/>
      <c r="FIW539" s="17"/>
      <c r="FIX539" s="17"/>
      <c r="FIY539" s="17"/>
      <c r="FIZ539" s="17"/>
      <c r="FJA539" s="17"/>
      <c r="FJB539" s="17"/>
      <c r="FJC539" s="17"/>
      <c r="FJD539" s="17"/>
      <c r="FJE539" s="17"/>
      <c r="FJF539" s="17"/>
      <c r="FJG539" s="17"/>
      <c r="FJH539" s="17"/>
      <c r="FJI539" s="17"/>
      <c r="FJJ539" s="17"/>
      <c r="FJK539" s="17"/>
      <c r="FJL539" s="17"/>
      <c r="FJM539" s="17"/>
      <c r="FJN539" s="17"/>
      <c r="FJO539" s="17"/>
      <c r="FJP539" s="17"/>
      <c r="FJQ539" s="17"/>
      <c r="FJR539" s="17"/>
      <c r="FJS539" s="17"/>
      <c r="FJT539" s="17"/>
      <c r="FJU539" s="17"/>
      <c r="FJV539" s="17"/>
      <c r="FJW539" s="17"/>
      <c r="FJX539" s="17"/>
      <c r="FJY539" s="17"/>
      <c r="FJZ539" s="17"/>
      <c r="FKA539" s="17"/>
      <c r="FKB539" s="17"/>
      <c r="FKC539" s="17"/>
      <c r="FKD539" s="17"/>
      <c r="FKE539" s="17"/>
      <c r="FKF539" s="17"/>
      <c r="FKG539" s="17"/>
      <c r="FKH539" s="17"/>
      <c r="FKI539" s="17"/>
      <c r="FKJ539" s="17"/>
      <c r="FKK539" s="17"/>
      <c r="FKL539" s="17"/>
      <c r="FKM539" s="17"/>
      <c r="FKN539" s="17"/>
      <c r="FKO539" s="17"/>
      <c r="FKP539" s="17"/>
      <c r="FKQ539" s="17"/>
      <c r="FKR539" s="17"/>
      <c r="FKS539" s="17"/>
      <c r="FKT539" s="17"/>
      <c r="FKU539" s="17"/>
      <c r="FKV539" s="17"/>
      <c r="FKW539" s="17"/>
      <c r="FKX539" s="17"/>
      <c r="FKY539" s="17"/>
      <c r="FKZ539" s="17"/>
      <c r="FLA539" s="17"/>
      <c r="FLB539" s="17"/>
      <c r="FLC539" s="17"/>
      <c r="FLD539" s="17"/>
      <c r="FLE539" s="17"/>
      <c r="FLF539" s="17"/>
      <c r="FLG539" s="17"/>
      <c r="FLH539" s="17"/>
      <c r="FLI539" s="17"/>
      <c r="FLJ539" s="17"/>
      <c r="FLK539" s="17"/>
      <c r="FLL539" s="17"/>
      <c r="FLM539" s="17"/>
      <c r="FLN539" s="17"/>
      <c r="FLO539" s="17"/>
      <c r="FLP539" s="17"/>
      <c r="FLQ539" s="17"/>
      <c r="FLR539" s="17"/>
      <c r="FLS539" s="17"/>
      <c r="FLT539" s="17"/>
      <c r="FLU539" s="17"/>
      <c r="FLV539" s="17"/>
      <c r="FLW539" s="17"/>
      <c r="FLX539" s="17"/>
      <c r="FLY539" s="17"/>
      <c r="FLZ539" s="17"/>
      <c r="FMA539" s="17"/>
      <c r="FMB539" s="17"/>
      <c r="FMC539" s="17"/>
      <c r="FMD539" s="17"/>
      <c r="FME539" s="17"/>
      <c r="FMF539" s="17"/>
      <c r="FMG539" s="17"/>
      <c r="FMH539" s="17"/>
      <c r="FMI539" s="17"/>
      <c r="FMJ539" s="17"/>
      <c r="FMK539" s="17"/>
      <c r="FML539" s="17"/>
      <c r="FMM539" s="17"/>
      <c r="FMN539" s="17"/>
      <c r="FMO539" s="17"/>
      <c r="FMP539" s="17"/>
      <c r="FMQ539" s="17"/>
      <c r="FMR539" s="17"/>
      <c r="FMS539" s="17"/>
      <c r="FMT539" s="17"/>
      <c r="FMU539" s="17"/>
      <c r="FMV539" s="17"/>
      <c r="FMW539" s="17"/>
      <c r="FMX539" s="17"/>
      <c r="FMY539" s="17"/>
      <c r="FMZ539" s="17"/>
      <c r="FNA539" s="17"/>
      <c r="FNB539" s="17"/>
      <c r="FNC539" s="17"/>
      <c r="FND539" s="17"/>
      <c r="FNE539" s="17"/>
      <c r="FNF539" s="17"/>
      <c r="FNG539" s="17"/>
      <c r="FNH539" s="17"/>
      <c r="FNI539" s="17"/>
      <c r="FNJ539" s="17"/>
      <c r="FNK539" s="17"/>
      <c r="FNL539" s="17"/>
      <c r="FNM539" s="17"/>
      <c r="FNN539" s="17"/>
      <c r="FNO539" s="17"/>
      <c r="FNP539" s="17"/>
      <c r="FNQ539" s="17"/>
      <c r="FNR539" s="17"/>
      <c r="FNS539" s="17"/>
      <c r="FNT539" s="17"/>
      <c r="FNU539" s="17"/>
      <c r="FNV539" s="17"/>
      <c r="FNW539" s="17"/>
      <c r="FNX539" s="17"/>
      <c r="FNY539" s="17"/>
      <c r="FNZ539" s="17"/>
      <c r="FOA539" s="17"/>
      <c r="FOB539" s="17"/>
      <c r="FOC539" s="17"/>
      <c r="FOD539" s="17"/>
      <c r="FOE539" s="17"/>
      <c r="FOF539" s="17"/>
      <c r="FOG539" s="17"/>
      <c r="FOH539" s="17"/>
      <c r="FOI539" s="17"/>
      <c r="FOJ539" s="17"/>
      <c r="FOK539" s="17"/>
      <c r="FOL539" s="17"/>
      <c r="FOM539" s="17"/>
      <c r="FON539" s="17"/>
      <c r="FOO539" s="17"/>
      <c r="FOP539" s="17"/>
      <c r="FOQ539" s="17"/>
      <c r="FOR539" s="17"/>
      <c r="FOS539" s="17"/>
      <c r="FOT539" s="17"/>
      <c r="FOU539" s="17"/>
      <c r="FOV539" s="17"/>
      <c r="FOW539" s="17"/>
      <c r="FOX539" s="17"/>
      <c r="FOY539" s="17"/>
      <c r="FOZ539" s="17"/>
      <c r="FPA539" s="17"/>
      <c r="FPB539" s="17"/>
      <c r="FPC539" s="17"/>
      <c r="FPD539" s="17"/>
      <c r="FPE539" s="17"/>
      <c r="FPF539" s="17"/>
      <c r="FPG539" s="17"/>
      <c r="FPH539" s="17"/>
      <c r="FPI539" s="17"/>
      <c r="FPJ539" s="17"/>
      <c r="FPK539" s="17"/>
      <c r="FPL539" s="17"/>
      <c r="FPM539" s="17"/>
      <c r="FPN539" s="17"/>
      <c r="FPO539" s="17"/>
      <c r="FPP539" s="17"/>
      <c r="FPQ539" s="17"/>
      <c r="FPR539" s="17"/>
      <c r="FPS539" s="17"/>
      <c r="FPT539" s="17"/>
      <c r="FPU539" s="17"/>
      <c r="FPV539" s="17"/>
      <c r="FPW539" s="17"/>
      <c r="FPX539" s="17"/>
      <c r="FPY539" s="17"/>
      <c r="FPZ539" s="17"/>
      <c r="FQA539" s="17"/>
      <c r="FQB539" s="17"/>
      <c r="FQC539" s="17"/>
      <c r="FQD539" s="17"/>
      <c r="FQE539" s="17"/>
      <c r="FQF539" s="17"/>
      <c r="FQG539" s="17"/>
      <c r="FQH539" s="17"/>
      <c r="FQI539" s="17"/>
      <c r="FQJ539" s="17"/>
      <c r="FQK539" s="17"/>
      <c r="FQL539" s="17"/>
      <c r="FQM539" s="17"/>
      <c r="FQN539" s="17"/>
      <c r="FQO539" s="17"/>
      <c r="FQP539" s="17"/>
      <c r="FQQ539" s="17"/>
      <c r="FQR539" s="17"/>
      <c r="FQS539" s="17"/>
      <c r="FQT539" s="17"/>
      <c r="FQU539" s="17"/>
      <c r="FQV539" s="17"/>
      <c r="FQW539" s="17"/>
      <c r="FQX539" s="17"/>
      <c r="FQY539" s="17"/>
      <c r="FQZ539" s="17"/>
      <c r="FRA539" s="17"/>
      <c r="FRB539" s="17"/>
      <c r="FRC539" s="17"/>
      <c r="FRD539" s="17"/>
      <c r="FRE539" s="17"/>
      <c r="FRF539" s="17"/>
      <c r="FRG539" s="17"/>
      <c r="FRH539" s="17"/>
      <c r="FRI539" s="17"/>
      <c r="FRJ539" s="17"/>
      <c r="FRK539" s="17"/>
      <c r="FRL539" s="17"/>
      <c r="FRM539" s="17"/>
      <c r="FRN539" s="17"/>
      <c r="FRO539" s="17"/>
      <c r="FRP539" s="17"/>
      <c r="FRQ539" s="17"/>
      <c r="FRR539" s="17"/>
      <c r="FRS539" s="17"/>
      <c r="FRT539" s="17"/>
      <c r="FRU539" s="17"/>
      <c r="FRV539" s="17"/>
      <c r="FRW539" s="17"/>
      <c r="FRX539" s="17"/>
      <c r="FRY539" s="17"/>
      <c r="FRZ539" s="17"/>
      <c r="FSA539" s="17"/>
      <c r="FSB539" s="17"/>
      <c r="FSC539" s="17"/>
      <c r="FSD539" s="17"/>
      <c r="FSE539" s="17"/>
      <c r="FSF539" s="17"/>
      <c r="FSG539" s="17"/>
      <c r="FSH539" s="17"/>
      <c r="FSI539" s="17"/>
      <c r="FSJ539" s="17"/>
      <c r="FSK539" s="17"/>
      <c r="FSL539" s="17"/>
      <c r="FSM539" s="17"/>
      <c r="FSN539" s="17"/>
      <c r="FSO539" s="17"/>
      <c r="FSP539" s="17"/>
      <c r="FSQ539" s="17"/>
      <c r="FSR539" s="17"/>
      <c r="FSS539" s="17"/>
      <c r="FST539" s="17"/>
      <c r="FSU539" s="17"/>
      <c r="FSV539" s="17"/>
      <c r="FSW539" s="17"/>
      <c r="FSX539" s="17"/>
      <c r="FSY539" s="17"/>
      <c r="FSZ539" s="17"/>
      <c r="FTA539" s="17"/>
      <c r="FTB539" s="17"/>
      <c r="FTC539" s="17"/>
      <c r="FTD539" s="17"/>
      <c r="FTE539" s="17"/>
      <c r="FTF539" s="17"/>
      <c r="FTG539" s="17"/>
      <c r="FTH539" s="17"/>
      <c r="FTI539" s="17"/>
      <c r="FTJ539" s="17"/>
      <c r="FTK539" s="17"/>
      <c r="FTL539" s="17"/>
      <c r="FTM539" s="17"/>
      <c r="FTN539" s="17"/>
      <c r="FTO539" s="17"/>
      <c r="FTP539" s="17"/>
      <c r="FTQ539" s="17"/>
      <c r="FTR539" s="17"/>
      <c r="FTS539" s="17"/>
      <c r="FTT539" s="17"/>
      <c r="FTU539" s="17"/>
      <c r="FTV539" s="17"/>
      <c r="FTW539" s="17"/>
      <c r="FTX539" s="17"/>
      <c r="FTY539" s="17"/>
      <c r="FTZ539" s="17"/>
      <c r="FUA539" s="17"/>
      <c r="FUB539" s="17"/>
      <c r="FUC539" s="17"/>
      <c r="FUD539" s="17"/>
      <c r="FUE539" s="17"/>
      <c r="FUF539" s="17"/>
      <c r="FUG539" s="17"/>
      <c r="FUH539" s="17"/>
      <c r="FUI539" s="17"/>
      <c r="FUJ539" s="17"/>
      <c r="FUK539" s="17"/>
      <c r="FUL539" s="17"/>
      <c r="FUM539" s="17"/>
      <c r="FUN539" s="17"/>
      <c r="FUO539" s="17"/>
      <c r="FUP539" s="17"/>
      <c r="FUQ539" s="17"/>
      <c r="FUR539" s="17"/>
      <c r="FUS539" s="17"/>
      <c r="FUT539" s="17"/>
      <c r="FUU539" s="17"/>
      <c r="FUV539" s="17"/>
      <c r="FUW539" s="17"/>
      <c r="FUX539" s="17"/>
      <c r="FUY539" s="17"/>
      <c r="FUZ539" s="17"/>
      <c r="FVA539" s="17"/>
      <c r="FVB539" s="17"/>
      <c r="FVC539" s="17"/>
      <c r="FVD539" s="17"/>
      <c r="FVE539" s="17"/>
      <c r="FVF539" s="17"/>
      <c r="FVG539" s="17"/>
      <c r="FVH539" s="17"/>
      <c r="FVI539" s="17"/>
      <c r="FVJ539" s="17"/>
      <c r="FVK539" s="17"/>
      <c r="FVL539" s="17"/>
      <c r="FVM539" s="17"/>
      <c r="FVN539" s="17"/>
      <c r="FVO539" s="17"/>
      <c r="FVP539" s="17"/>
      <c r="FVQ539" s="17"/>
      <c r="FVR539" s="17"/>
      <c r="FVS539" s="17"/>
      <c r="FVT539" s="17"/>
      <c r="FVU539" s="17"/>
      <c r="FVV539" s="17"/>
      <c r="FVW539" s="17"/>
      <c r="FVX539" s="17"/>
      <c r="FVY539" s="17"/>
      <c r="FVZ539" s="17"/>
      <c r="FWA539" s="17"/>
      <c r="FWB539" s="17"/>
      <c r="FWC539" s="17"/>
      <c r="FWD539" s="17"/>
      <c r="FWE539" s="17"/>
      <c r="FWF539" s="17"/>
      <c r="FWG539" s="17"/>
      <c r="FWH539" s="17"/>
      <c r="FWI539" s="17"/>
      <c r="FWJ539" s="17"/>
      <c r="FWK539" s="17"/>
      <c r="FWL539" s="17"/>
      <c r="FWM539" s="17"/>
      <c r="FWN539" s="17"/>
      <c r="FWO539" s="17"/>
      <c r="FWP539" s="17"/>
      <c r="FWQ539" s="17"/>
      <c r="FWR539" s="17"/>
      <c r="FWS539" s="17"/>
      <c r="FWT539" s="17"/>
      <c r="FWU539" s="17"/>
      <c r="FWV539" s="17"/>
      <c r="FWW539" s="17"/>
      <c r="FWX539" s="17"/>
      <c r="FWY539" s="17"/>
      <c r="FWZ539" s="17"/>
      <c r="FXA539" s="17"/>
      <c r="FXB539" s="17"/>
      <c r="FXC539" s="17"/>
      <c r="FXD539" s="17"/>
      <c r="FXE539" s="17"/>
      <c r="FXF539" s="17"/>
      <c r="FXG539" s="17"/>
      <c r="FXH539" s="17"/>
      <c r="FXI539" s="17"/>
      <c r="FXJ539" s="17"/>
      <c r="FXK539" s="17"/>
      <c r="FXL539" s="17"/>
      <c r="FXM539" s="17"/>
      <c r="FXN539" s="17"/>
      <c r="FXO539" s="17"/>
      <c r="FXP539" s="17"/>
      <c r="FXQ539" s="17"/>
      <c r="FXR539" s="17"/>
      <c r="FXS539" s="17"/>
      <c r="FXT539" s="17"/>
      <c r="FXU539" s="17"/>
      <c r="FXV539" s="17"/>
      <c r="FXW539" s="17"/>
      <c r="FXX539" s="17"/>
      <c r="FXY539" s="17"/>
      <c r="FXZ539" s="17"/>
      <c r="FYA539" s="17"/>
      <c r="FYB539" s="17"/>
      <c r="FYC539" s="17"/>
      <c r="FYD539" s="17"/>
      <c r="FYE539" s="17"/>
      <c r="FYF539" s="17"/>
      <c r="FYG539" s="17"/>
      <c r="FYH539" s="17"/>
      <c r="FYI539" s="17"/>
      <c r="FYJ539" s="17"/>
      <c r="FYK539" s="17"/>
      <c r="FYL539" s="17"/>
      <c r="FYM539" s="17"/>
      <c r="FYN539" s="17"/>
      <c r="FYO539" s="17"/>
      <c r="FYP539" s="17"/>
      <c r="FYQ539" s="17"/>
      <c r="FYR539" s="17"/>
      <c r="FYS539" s="17"/>
      <c r="FYT539" s="17"/>
      <c r="FYU539" s="17"/>
      <c r="FYV539" s="17"/>
      <c r="FYW539" s="17"/>
      <c r="FYX539" s="17"/>
      <c r="FYY539" s="17"/>
      <c r="FYZ539" s="17"/>
      <c r="FZA539" s="17"/>
      <c r="FZB539" s="17"/>
      <c r="FZC539" s="17"/>
      <c r="FZD539" s="17"/>
      <c r="FZE539" s="17"/>
      <c r="FZF539" s="17"/>
      <c r="FZG539" s="17"/>
      <c r="FZH539" s="17"/>
      <c r="FZI539" s="17"/>
      <c r="FZJ539" s="17"/>
      <c r="FZK539" s="17"/>
      <c r="FZL539" s="17"/>
      <c r="FZM539" s="17"/>
      <c r="FZN539" s="17"/>
      <c r="FZO539" s="17"/>
      <c r="FZP539" s="17"/>
      <c r="FZQ539" s="17"/>
      <c r="FZR539" s="17"/>
      <c r="FZS539" s="17"/>
      <c r="FZT539" s="17"/>
      <c r="FZU539" s="17"/>
      <c r="FZV539" s="17"/>
      <c r="FZW539" s="17"/>
      <c r="FZX539" s="17"/>
      <c r="FZY539" s="17"/>
      <c r="FZZ539" s="17"/>
      <c r="GAA539" s="17"/>
      <c r="GAB539" s="17"/>
      <c r="GAC539" s="17"/>
      <c r="GAD539" s="17"/>
      <c r="GAE539" s="17"/>
      <c r="GAF539" s="17"/>
      <c r="GAG539" s="17"/>
      <c r="GAH539" s="17"/>
      <c r="GAI539" s="17"/>
      <c r="GAJ539" s="17"/>
      <c r="GAK539" s="17"/>
      <c r="GAL539" s="17"/>
      <c r="GAM539" s="17"/>
      <c r="GAN539" s="17"/>
      <c r="GAO539" s="17"/>
      <c r="GAP539" s="17"/>
      <c r="GAQ539" s="17"/>
      <c r="GAR539" s="17"/>
      <c r="GAS539" s="17"/>
      <c r="GAT539" s="17"/>
      <c r="GAU539" s="17"/>
      <c r="GAV539" s="17"/>
      <c r="GAW539" s="17"/>
      <c r="GAX539" s="17"/>
      <c r="GAY539" s="17"/>
      <c r="GAZ539" s="17"/>
      <c r="GBA539" s="17"/>
      <c r="GBB539" s="17"/>
      <c r="GBC539" s="17"/>
      <c r="GBD539" s="17"/>
      <c r="GBE539" s="17"/>
      <c r="GBF539" s="17"/>
      <c r="GBG539" s="17"/>
      <c r="GBH539" s="17"/>
      <c r="GBI539" s="17"/>
      <c r="GBJ539" s="17"/>
      <c r="GBK539" s="17"/>
      <c r="GBL539" s="17"/>
      <c r="GBM539" s="17"/>
      <c r="GBN539" s="17"/>
      <c r="GBO539" s="17"/>
      <c r="GBP539" s="17"/>
      <c r="GBQ539" s="17"/>
      <c r="GBR539" s="17"/>
      <c r="GBS539" s="17"/>
      <c r="GBT539" s="17"/>
      <c r="GBU539" s="17"/>
      <c r="GBV539" s="17"/>
      <c r="GBW539" s="17"/>
      <c r="GBX539" s="17"/>
      <c r="GBY539" s="17"/>
      <c r="GBZ539" s="17"/>
      <c r="GCA539" s="17"/>
      <c r="GCB539" s="17"/>
      <c r="GCC539" s="17"/>
      <c r="GCD539" s="17"/>
      <c r="GCE539" s="17"/>
      <c r="GCF539" s="17"/>
      <c r="GCG539" s="17"/>
      <c r="GCH539" s="17"/>
      <c r="GCI539" s="17"/>
      <c r="GCJ539" s="17"/>
      <c r="GCK539" s="17"/>
      <c r="GCL539" s="17"/>
      <c r="GCM539" s="17"/>
      <c r="GCN539" s="17"/>
      <c r="GCO539" s="17"/>
      <c r="GCP539" s="17"/>
      <c r="GCQ539" s="17"/>
      <c r="GCR539" s="17"/>
      <c r="GCS539" s="17"/>
      <c r="GCT539" s="17"/>
      <c r="GCU539" s="17"/>
      <c r="GCV539" s="17"/>
      <c r="GCW539" s="17"/>
      <c r="GCX539" s="17"/>
      <c r="GCY539" s="17"/>
      <c r="GCZ539" s="17"/>
      <c r="GDA539" s="17"/>
      <c r="GDB539" s="17"/>
      <c r="GDC539" s="17"/>
      <c r="GDD539" s="17"/>
      <c r="GDE539" s="17"/>
      <c r="GDF539" s="17"/>
      <c r="GDG539" s="17"/>
      <c r="GDH539" s="17"/>
      <c r="GDI539" s="17"/>
      <c r="GDJ539" s="17"/>
      <c r="GDK539" s="17"/>
      <c r="GDL539" s="17"/>
      <c r="GDM539" s="17"/>
      <c r="GDN539" s="17"/>
      <c r="GDO539" s="17"/>
      <c r="GDP539" s="17"/>
      <c r="GDQ539" s="17"/>
      <c r="GDR539" s="17"/>
      <c r="GDS539" s="17"/>
      <c r="GDT539" s="17"/>
      <c r="GDU539" s="17"/>
      <c r="GDV539" s="17"/>
      <c r="GDW539" s="17"/>
      <c r="GDX539" s="17"/>
      <c r="GDY539" s="17"/>
      <c r="GDZ539" s="17"/>
      <c r="GEA539" s="17"/>
      <c r="GEB539" s="17"/>
      <c r="GEC539" s="17"/>
      <c r="GED539" s="17"/>
      <c r="GEE539" s="17"/>
      <c r="GEF539" s="17"/>
      <c r="GEG539" s="17"/>
      <c r="GEH539" s="17"/>
      <c r="GEI539" s="17"/>
      <c r="GEJ539" s="17"/>
      <c r="GEK539" s="17"/>
      <c r="GEL539" s="17"/>
      <c r="GEM539" s="17"/>
      <c r="GEN539" s="17"/>
      <c r="GEO539" s="17"/>
      <c r="GEP539" s="17"/>
      <c r="GEQ539" s="17"/>
      <c r="GER539" s="17"/>
      <c r="GES539" s="17"/>
      <c r="GET539" s="17"/>
      <c r="GEU539" s="17"/>
      <c r="GEV539" s="17"/>
      <c r="GEW539" s="17"/>
      <c r="GEX539" s="17"/>
      <c r="GEY539" s="17"/>
      <c r="GEZ539" s="17"/>
      <c r="GFA539" s="17"/>
      <c r="GFB539" s="17"/>
      <c r="GFC539" s="17"/>
      <c r="GFD539" s="17"/>
      <c r="GFE539" s="17"/>
      <c r="GFF539" s="17"/>
      <c r="GFG539" s="17"/>
      <c r="GFH539" s="17"/>
      <c r="GFI539" s="17"/>
      <c r="GFJ539" s="17"/>
      <c r="GFK539" s="17"/>
      <c r="GFL539" s="17"/>
      <c r="GFM539" s="17"/>
      <c r="GFN539" s="17"/>
      <c r="GFO539" s="17"/>
      <c r="GFP539" s="17"/>
      <c r="GFQ539" s="17"/>
      <c r="GFR539" s="17"/>
      <c r="GFS539" s="17"/>
      <c r="GFT539" s="17"/>
      <c r="GFU539" s="17"/>
      <c r="GFV539" s="17"/>
      <c r="GFW539" s="17"/>
      <c r="GFX539" s="17"/>
      <c r="GFY539" s="17"/>
      <c r="GFZ539" s="17"/>
      <c r="GGA539" s="17"/>
      <c r="GGB539" s="17"/>
      <c r="GGC539" s="17"/>
      <c r="GGD539" s="17"/>
      <c r="GGE539" s="17"/>
      <c r="GGF539" s="17"/>
      <c r="GGG539" s="17"/>
      <c r="GGH539" s="17"/>
      <c r="GGI539" s="17"/>
      <c r="GGJ539" s="17"/>
      <c r="GGK539" s="17"/>
      <c r="GGL539" s="17"/>
      <c r="GGM539" s="17"/>
      <c r="GGN539" s="17"/>
      <c r="GGO539" s="17"/>
      <c r="GGP539" s="17"/>
      <c r="GGQ539" s="17"/>
      <c r="GGR539" s="17"/>
      <c r="GGS539" s="17"/>
      <c r="GGT539" s="17"/>
      <c r="GGU539" s="17"/>
      <c r="GGV539" s="17"/>
      <c r="GGW539" s="17"/>
      <c r="GGX539" s="17"/>
      <c r="GGY539" s="17"/>
      <c r="GGZ539" s="17"/>
      <c r="GHA539" s="17"/>
      <c r="GHB539" s="17"/>
      <c r="GHC539" s="17"/>
      <c r="GHD539" s="17"/>
      <c r="GHE539" s="17"/>
      <c r="GHF539" s="17"/>
      <c r="GHG539" s="17"/>
      <c r="GHH539" s="17"/>
      <c r="GHI539" s="17"/>
      <c r="GHJ539" s="17"/>
      <c r="GHK539" s="17"/>
      <c r="GHL539" s="17"/>
      <c r="GHM539" s="17"/>
      <c r="GHN539" s="17"/>
      <c r="GHO539" s="17"/>
      <c r="GHP539" s="17"/>
      <c r="GHQ539" s="17"/>
      <c r="GHR539" s="17"/>
      <c r="GHS539" s="17"/>
      <c r="GHT539" s="17"/>
      <c r="GHU539" s="17"/>
      <c r="GHV539" s="17"/>
      <c r="GHW539" s="17"/>
      <c r="GHX539" s="17"/>
      <c r="GHY539" s="17"/>
      <c r="GHZ539" s="17"/>
      <c r="GIA539" s="17"/>
      <c r="GIB539" s="17"/>
      <c r="GIC539" s="17"/>
      <c r="GID539" s="17"/>
      <c r="GIE539" s="17"/>
      <c r="GIF539" s="17"/>
      <c r="GIG539" s="17"/>
      <c r="GIH539" s="17"/>
      <c r="GII539" s="17"/>
      <c r="GIJ539" s="17"/>
      <c r="GIK539" s="17"/>
      <c r="GIL539" s="17"/>
      <c r="GIM539" s="17"/>
      <c r="GIN539" s="17"/>
      <c r="GIO539" s="17"/>
      <c r="GIP539" s="17"/>
      <c r="GIQ539" s="17"/>
      <c r="GIR539" s="17"/>
      <c r="GIS539" s="17"/>
      <c r="GIT539" s="17"/>
      <c r="GIU539" s="17"/>
      <c r="GIV539" s="17"/>
      <c r="GIW539" s="17"/>
      <c r="GIX539" s="17"/>
      <c r="GIY539" s="17"/>
      <c r="GIZ539" s="17"/>
      <c r="GJA539" s="17"/>
      <c r="GJB539" s="17"/>
      <c r="GJC539" s="17"/>
      <c r="GJD539" s="17"/>
      <c r="GJE539" s="17"/>
      <c r="GJF539" s="17"/>
      <c r="GJG539" s="17"/>
      <c r="GJH539" s="17"/>
      <c r="GJI539" s="17"/>
      <c r="GJJ539" s="17"/>
      <c r="GJK539" s="17"/>
      <c r="GJL539" s="17"/>
      <c r="GJM539" s="17"/>
      <c r="GJN539" s="17"/>
      <c r="GJO539" s="17"/>
      <c r="GJP539" s="17"/>
      <c r="GJQ539" s="17"/>
      <c r="GJR539" s="17"/>
      <c r="GJS539" s="17"/>
      <c r="GJT539" s="17"/>
      <c r="GJU539" s="17"/>
      <c r="GJV539" s="17"/>
      <c r="GJW539" s="17"/>
      <c r="GJX539" s="17"/>
      <c r="GJY539" s="17"/>
      <c r="GJZ539" s="17"/>
      <c r="GKA539" s="17"/>
      <c r="GKB539" s="17"/>
      <c r="GKC539" s="17"/>
      <c r="GKD539" s="17"/>
      <c r="GKE539" s="17"/>
      <c r="GKF539" s="17"/>
      <c r="GKG539" s="17"/>
      <c r="GKH539" s="17"/>
      <c r="GKI539" s="17"/>
      <c r="GKJ539" s="17"/>
      <c r="GKK539" s="17"/>
      <c r="GKL539" s="17"/>
      <c r="GKM539" s="17"/>
      <c r="GKN539" s="17"/>
      <c r="GKO539" s="17"/>
      <c r="GKP539" s="17"/>
      <c r="GKQ539" s="17"/>
      <c r="GKR539" s="17"/>
      <c r="GKS539" s="17"/>
      <c r="GKT539" s="17"/>
      <c r="GKU539" s="17"/>
      <c r="GKV539" s="17"/>
      <c r="GKW539" s="17"/>
      <c r="GKX539" s="17"/>
      <c r="GKY539" s="17"/>
      <c r="GKZ539" s="17"/>
      <c r="GLA539" s="17"/>
      <c r="GLB539" s="17"/>
      <c r="GLC539" s="17"/>
      <c r="GLD539" s="17"/>
      <c r="GLE539" s="17"/>
      <c r="GLF539" s="17"/>
      <c r="GLG539" s="17"/>
      <c r="GLH539" s="17"/>
      <c r="GLI539" s="17"/>
      <c r="GLJ539" s="17"/>
      <c r="GLK539" s="17"/>
      <c r="GLL539" s="17"/>
      <c r="GLM539" s="17"/>
      <c r="GLN539" s="17"/>
      <c r="GLO539" s="17"/>
      <c r="GLP539" s="17"/>
      <c r="GLQ539" s="17"/>
      <c r="GLR539" s="17"/>
      <c r="GLS539" s="17"/>
      <c r="GLT539" s="17"/>
      <c r="GLU539" s="17"/>
      <c r="GLV539" s="17"/>
      <c r="GLW539" s="17"/>
      <c r="GLX539" s="17"/>
      <c r="GLY539" s="17"/>
      <c r="GLZ539" s="17"/>
      <c r="GMA539" s="17"/>
      <c r="GMB539" s="17"/>
      <c r="GMC539" s="17"/>
      <c r="GMD539" s="17"/>
      <c r="GME539" s="17"/>
      <c r="GMF539" s="17"/>
      <c r="GMG539" s="17"/>
      <c r="GMH539" s="17"/>
      <c r="GMI539" s="17"/>
      <c r="GMJ539" s="17"/>
      <c r="GMK539" s="17"/>
      <c r="GML539" s="17"/>
      <c r="GMM539" s="17"/>
      <c r="GMN539" s="17"/>
      <c r="GMO539" s="17"/>
      <c r="GMP539" s="17"/>
      <c r="GMQ539" s="17"/>
      <c r="GMR539" s="17"/>
      <c r="GMS539" s="17"/>
      <c r="GMT539" s="17"/>
      <c r="GMU539" s="17"/>
      <c r="GMV539" s="17"/>
      <c r="GMW539" s="17"/>
      <c r="GMX539" s="17"/>
      <c r="GMY539" s="17"/>
      <c r="GMZ539" s="17"/>
      <c r="GNA539" s="17"/>
      <c r="GNB539" s="17"/>
      <c r="GNC539" s="17"/>
      <c r="GND539" s="17"/>
      <c r="GNE539" s="17"/>
      <c r="GNF539" s="17"/>
      <c r="GNG539" s="17"/>
      <c r="GNH539" s="17"/>
      <c r="GNI539" s="17"/>
      <c r="GNJ539" s="17"/>
      <c r="GNK539" s="17"/>
      <c r="GNL539" s="17"/>
      <c r="GNM539" s="17"/>
      <c r="GNN539" s="17"/>
      <c r="GNO539" s="17"/>
      <c r="GNP539" s="17"/>
      <c r="GNQ539" s="17"/>
      <c r="GNR539" s="17"/>
      <c r="GNS539" s="17"/>
      <c r="GNT539" s="17"/>
      <c r="GNU539" s="17"/>
      <c r="GNV539" s="17"/>
      <c r="GNW539" s="17"/>
      <c r="GNX539" s="17"/>
      <c r="GNY539" s="17"/>
      <c r="GNZ539" s="17"/>
      <c r="GOA539" s="17"/>
      <c r="GOB539" s="17"/>
      <c r="GOC539" s="17"/>
      <c r="GOD539" s="17"/>
      <c r="GOE539" s="17"/>
      <c r="GOF539" s="17"/>
      <c r="GOG539" s="17"/>
      <c r="GOH539" s="17"/>
      <c r="GOI539" s="17"/>
      <c r="GOJ539" s="17"/>
      <c r="GOK539" s="17"/>
      <c r="GOL539" s="17"/>
      <c r="GOM539" s="17"/>
      <c r="GON539" s="17"/>
      <c r="GOO539" s="17"/>
      <c r="GOP539" s="17"/>
      <c r="GOQ539" s="17"/>
      <c r="GOR539" s="17"/>
      <c r="GOS539" s="17"/>
      <c r="GOT539" s="17"/>
      <c r="GOU539" s="17"/>
      <c r="GOV539" s="17"/>
      <c r="GOW539" s="17"/>
      <c r="GOX539" s="17"/>
      <c r="GOY539" s="17"/>
      <c r="GOZ539" s="17"/>
      <c r="GPA539" s="17"/>
      <c r="GPB539" s="17"/>
      <c r="GPC539" s="17"/>
      <c r="GPD539" s="17"/>
      <c r="GPE539" s="17"/>
      <c r="GPF539" s="17"/>
      <c r="GPG539" s="17"/>
      <c r="GPH539" s="17"/>
      <c r="GPI539" s="17"/>
      <c r="GPJ539" s="17"/>
      <c r="GPK539" s="17"/>
      <c r="GPL539" s="17"/>
      <c r="GPM539" s="17"/>
      <c r="GPN539" s="17"/>
      <c r="GPO539" s="17"/>
      <c r="GPP539" s="17"/>
      <c r="GPQ539" s="17"/>
      <c r="GPR539" s="17"/>
      <c r="GPS539" s="17"/>
      <c r="GPT539" s="17"/>
      <c r="GPU539" s="17"/>
      <c r="GPV539" s="17"/>
      <c r="GPW539" s="17"/>
      <c r="GPX539" s="17"/>
      <c r="GPY539" s="17"/>
      <c r="GPZ539" s="17"/>
      <c r="GQA539" s="17"/>
      <c r="GQB539" s="17"/>
      <c r="GQC539" s="17"/>
      <c r="GQD539" s="17"/>
      <c r="GQE539" s="17"/>
      <c r="GQF539" s="17"/>
      <c r="GQG539" s="17"/>
      <c r="GQH539" s="17"/>
      <c r="GQI539" s="17"/>
      <c r="GQJ539" s="17"/>
      <c r="GQK539" s="17"/>
      <c r="GQL539" s="17"/>
      <c r="GQM539" s="17"/>
      <c r="GQN539" s="17"/>
      <c r="GQO539" s="17"/>
      <c r="GQP539" s="17"/>
      <c r="GQQ539" s="17"/>
      <c r="GQR539" s="17"/>
      <c r="GQS539" s="17"/>
      <c r="GQT539" s="17"/>
      <c r="GQU539" s="17"/>
      <c r="GQV539" s="17"/>
      <c r="GQW539" s="17"/>
      <c r="GQX539" s="17"/>
      <c r="GQY539" s="17"/>
      <c r="GQZ539" s="17"/>
      <c r="GRA539" s="17"/>
      <c r="GRB539" s="17"/>
      <c r="GRC539" s="17"/>
      <c r="GRD539" s="17"/>
      <c r="GRE539" s="17"/>
      <c r="GRF539" s="17"/>
      <c r="GRG539" s="17"/>
      <c r="GRH539" s="17"/>
      <c r="GRI539" s="17"/>
      <c r="GRJ539" s="17"/>
      <c r="GRK539" s="17"/>
      <c r="GRL539" s="17"/>
      <c r="GRM539" s="17"/>
      <c r="GRN539" s="17"/>
      <c r="GRO539" s="17"/>
      <c r="GRP539" s="17"/>
      <c r="GRQ539" s="17"/>
      <c r="GRR539" s="17"/>
      <c r="GRS539" s="17"/>
      <c r="GRT539" s="17"/>
      <c r="GRU539" s="17"/>
      <c r="GRV539" s="17"/>
      <c r="GRW539" s="17"/>
      <c r="GRX539" s="17"/>
      <c r="GRY539" s="17"/>
      <c r="GRZ539" s="17"/>
      <c r="GSA539" s="17"/>
      <c r="GSB539" s="17"/>
      <c r="GSC539" s="17"/>
      <c r="GSD539" s="17"/>
      <c r="GSE539" s="17"/>
      <c r="GSF539" s="17"/>
      <c r="GSG539" s="17"/>
      <c r="GSH539" s="17"/>
      <c r="GSI539" s="17"/>
      <c r="GSJ539" s="17"/>
      <c r="GSK539" s="17"/>
      <c r="GSL539" s="17"/>
      <c r="GSM539" s="17"/>
      <c r="GSN539" s="17"/>
      <c r="GSO539" s="17"/>
      <c r="GSP539" s="17"/>
      <c r="GSQ539" s="17"/>
      <c r="GSR539" s="17"/>
      <c r="GSS539" s="17"/>
      <c r="GST539" s="17"/>
      <c r="GSU539" s="17"/>
      <c r="GSV539" s="17"/>
      <c r="GSW539" s="17"/>
      <c r="GSX539" s="17"/>
      <c r="GSY539" s="17"/>
      <c r="GSZ539" s="17"/>
      <c r="GTA539" s="17"/>
      <c r="GTB539" s="17"/>
      <c r="GTC539" s="17"/>
      <c r="GTD539" s="17"/>
      <c r="GTE539" s="17"/>
      <c r="GTF539" s="17"/>
      <c r="GTG539" s="17"/>
      <c r="GTH539" s="17"/>
      <c r="GTI539" s="17"/>
      <c r="GTJ539" s="17"/>
      <c r="GTK539" s="17"/>
      <c r="GTL539" s="17"/>
      <c r="GTM539" s="17"/>
      <c r="GTN539" s="17"/>
      <c r="GTO539" s="17"/>
      <c r="GTP539" s="17"/>
      <c r="GTQ539" s="17"/>
      <c r="GTR539" s="17"/>
      <c r="GTS539" s="17"/>
      <c r="GTT539" s="17"/>
      <c r="GTU539" s="17"/>
      <c r="GTV539" s="17"/>
      <c r="GTW539" s="17"/>
      <c r="GTX539" s="17"/>
      <c r="GTY539" s="17"/>
      <c r="GTZ539" s="17"/>
      <c r="GUA539" s="17"/>
      <c r="GUB539" s="17"/>
      <c r="GUC539" s="17"/>
      <c r="GUD539" s="17"/>
      <c r="GUE539" s="17"/>
      <c r="GUF539" s="17"/>
      <c r="GUG539" s="17"/>
      <c r="GUH539" s="17"/>
      <c r="GUI539" s="17"/>
      <c r="GUJ539" s="17"/>
      <c r="GUK539" s="17"/>
      <c r="GUL539" s="17"/>
      <c r="GUM539" s="17"/>
      <c r="GUN539" s="17"/>
      <c r="GUO539" s="17"/>
      <c r="GUP539" s="17"/>
      <c r="GUQ539" s="17"/>
      <c r="GUR539" s="17"/>
      <c r="GUS539" s="17"/>
      <c r="GUT539" s="17"/>
      <c r="GUU539" s="17"/>
      <c r="GUV539" s="17"/>
      <c r="GUW539" s="17"/>
      <c r="GUX539" s="17"/>
      <c r="GUY539" s="17"/>
      <c r="GUZ539" s="17"/>
      <c r="GVA539" s="17"/>
      <c r="GVB539" s="17"/>
      <c r="GVC539" s="17"/>
      <c r="GVD539" s="17"/>
      <c r="GVE539" s="17"/>
      <c r="GVF539" s="17"/>
      <c r="GVG539" s="17"/>
      <c r="GVH539" s="17"/>
      <c r="GVI539" s="17"/>
      <c r="GVJ539" s="17"/>
      <c r="GVK539" s="17"/>
      <c r="GVL539" s="17"/>
      <c r="GVM539" s="17"/>
      <c r="GVN539" s="17"/>
      <c r="GVO539" s="17"/>
      <c r="GVP539" s="17"/>
      <c r="GVQ539" s="17"/>
      <c r="GVR539" s="17"/>
      <c r="GVS539" s="17"/>
      <c r="GVT539" s="17"/>
      <c r="GVU539" s="17"/>
      <c r="GVV539" s="17"/>
      <c r="GVW539" s="17"/>
      <c r="GVX539" s="17"/>
      <c r="GVY539" s="17"/>
      <c r="GVZ539" s="17"/>
      <c r="GWA539" s="17"/>
      <c r="GWB539" s="17"/>
      <c r="GWC539" s="17"/>
      <c r="GWD539" s="17"/>
      <c r="GWE539" s="17"/>
      <c r="GWF539" s="17"/>
      <c r="GWG539" s="17"/>
      <c r="GWH539" s="17"/>
      <c r="GWI539" s="17"/>
      <c r="GWJ539" s="17"/>
      <c r="GWK539" s="17"/>
      <c r="GWL539" s="17"/>
      <c r="GWM539" s="17"/>
      <c r="GWN539" s="17"/>
      <c r="GWO539" s="17"/>
      <c r="GWP539" s="17"/>
      <c r="GWQ539" s="17"/>
      <c r="GWR539" s="17"/>
      <c r="GWS539" s="17"/>
      <c r="GWT539" s="17"/>
      <c r="GWU539" s="17"/>
      <c r="GWV539" s="17"/>
      <c r="GWW539" s="17"/>
      <c r="GWX539" s="17"/>
      <c r="GWY539" s="17"/>
      <c r="GWZ539" s="17"/>
      <c r="GXA539" s="17"/>
      <c r="GXB539" s="17"/>
      <c r="GXC539" s="17"/>
      <c r="GXD539" s="17"/>
      <c r="GXE539" s="17"/>
      <c r="GXF539" s="17"/>
      <c r="GXG539" s="17"/>
      <c r="GXH539" s="17"/>
      <c r="GXI539" s="17"/>
      <c r="GXJ539" s="17"/>
      <c r="GXK539" s="17"/>
      <c r="GXL539" s="17"/>
      <c r="GXM539" s="17"/>
      <c r="GXN539" s="17"/>
      <c r="GXO539" s="17"/>
      <c r="GXP539" s="17"/>
      <c r="GXQ539" s="17"/>
      <c r="GXR539" s="17"/>
      <c r="GXS539" s="17"/>
      <c r="GXT539" s="17"/>
      <c r="GXU539" s="17"/>
      <c r="GXV539" s="17"/>
      <c r="GXW539" s="17"/>
      <c r="GXX539" s="17"/>
      <c r="GXY539" s="17"/>
      <c r="GXZ539" s="17"/>
      <c r="GYA539" s="17"/>
      <c r="GYB539" s="17"/>
      <c r="GYC539" s="17"/>
      <c r="GYD539" s="17"/>
      <c r="GYE539" s="17"/>
      <c r="GYF539" s="17"/>
      <c r="GYG539" s="17"/>
      <c r="GYH539" s="17"/>
      <c r="GYI539" s="17"/>
      <c r="GYJ539" s="17"/>
      <c r="GYK539" s="17"/>
      <c r="GYL539" s="17"/>
      <c r="GYM539" s="17"/>
      <c r="GYN539" s="17"/>
      <c r="GYO539" s="17"/>
      <c r="GYP539" s="17"/>
      <c r="GYQ539" s="17"/>
      <c r="GYR539" s="17"/>
      <c r="GYS539" s="17"/>
      <c r="GYT539" s="17"/>
      <c r="GYU539" s="17"/>
      <c r="GYV539" s="17"/>
      <c r="GYW539" s="17"/>
      <c r="GYX539" s="17"/>
      <c r="GYY539" s="17"/>
      <c r="GYZ539" s="17"/>
      <c r="GZA539" s="17"/>
      <c r="GZB539" s="17"/>
      <c r="GZC539" s="17"/>
      <c r="GZD539" s="17"/>
      <c r="GZE539" s="17"/>
      <c r="GZF539" s="17"/>
      <c r="GZG539" s="17"/>
      <c r="GZH539" s="17"/>
      <c r="GZI539" s="17"/>
      <c r="GZJ539" s="17"/>
      <c r="GZK539" s="17"/>
      <c r="GZL539" s="17"/>
      <c r="GZM539" s="17"/>
      <c r="GZN539" s="17"/>
      <c r="GZO539" s="17"/>
      <c r="GZP539" s="17"/>
      <c r="GZQ539" s="17"/>
      <c r="GZR539" s="17"/>
      <c r="GZS539" s="17"/>
      <c r="GZT539" s="17"/>
      <c r="GZU539" s="17"/>
      <c r="GZV539" s="17"/>
      <c r="GZW539" s="17"/>
      <c r="GZX539" s="17"/>
      <c r="GZY539" s="17"/>
      <c r="GZZ539" s="17"/>
      <c r="HAA539" s="17"/>
      <c r="HAB539" s="17"/>
      <c r="HAC539" s="17"/>
      <c r="HAD539" s="17"/>
      <c r="HAE539" s="17"/>
      <c r="HAF539" s="17"/>
      <c r="HAG539" s="17"/>
      <c r="HAH539" s="17"/>
      <c r="HAI539" s="17"/>
      <c r="HAJ539" s="17"/>
      <c r="HAK539" s="17"/>
      <c r="HAL539" s="17"/>
      <c r="HAM539" s="17"/>
      <c r="HAN539" s="17"/>
      <c r="HAO539" s="17"/>
      <c r="HAP539" s="17"/>
      <c r="HAQ539" s="17"/>
      <c r="HAR539" s="17"/>
      <c r="HAS539" s="17"/>
      <c r="HAT539" s="17"/>
      <c r="HAU539" s="17"/>
      <c r="HAV539" s="17"/>
      <c r="HAW539" s="17"/>
      <c r="HAX539" s="17"/>
      <c r="HAY539" s="17"/>
      <c r="HAZ539" s="17"/>
      <c r="HBA539" s="17"/>
      <c r="HBB539" s="17"/>
      <c r="HBC539" s="17"/>
      <c r="HBD539" s="17"/>
      <c r="HBE539" s="17"/>
      <c r="HBF539" s="17"/>
      <c r="HBG539" s="17"/>
      <c r="HBH539" s="17"/>
      <c r="HBI539" s="17"/>
      <c r="HBJ539" s="17"/>
      <c r="HBK539" s="17"/>
      <c r="HBL539" s="17"/>
      <c r="HBM539" s="17"/>
      <c r="HBN539" s="17"/>
      <c r="HBO539" s="17"/>
      <c r="HBP539" s="17"/>
      <c r="HBQ539" s="17"/>
      <c r="HBR539" s="17"/>
      <c r="HBS539" s="17"/>
      <c r="HBT539" s="17"/>
      <c r="HBU539" s="17"/>
      <c r="HBV539" s="17"/>
      <c r="HBW539" s="17"/>
      <c r="HBX539" s="17"/>
      <c r="HBY539" s="17"/>
      <c r="HBZ539" s="17"/>
      <c r="HCA539" s="17"/>
      <c r="HCB539" s="17"/>
      <c r="HCC539" s="17"/>
      <c r="HCD539" s="17"/>
      <c r="HCE539" s="17"/>
      <c r="HCF539" s="17"/>
      <c r="HCG539" s="17"/>
      <c r="HCH539" s="17"/>
      <c r="HCI539" s="17"/>
      <c r="HCJ539" s="17"/>
      <c r="HCK539" s="17"/>
      <c r="HCL539" s="17"/>
      <c r="HCM539" s="17"/>
      <c r="HCN539" s="17"/>
      <c r="HCO539" s="17"/>
      <c r="HCP539" s="17"/>
      <c r="HCQ539" s="17"/>
      <c r="HCR539" s="17"/>
      <c r="HCS539" s="17"/>
      <c r="HCT539" s="17"/>
      <c r="HCU539" s="17"/>
      <c r="HCV539" s="17"/>
      <c r="HCW539" s="17"/>
      <c r="HCX539" s="17"/>
      <c r="HCY539" s="17"/>
      <c r="HCZ539" s="17"/>
      <c r="HDA539" s="17"/>
      <c r="HDB539" s="17"/>
      <c r="HDC539" s="17"/>
      <c r="HDD539" s="17"/>
      <c r="HDE539" s="17"/>
      <c r="HDF539" s="17"/>
      <c r="HDG539" s="17"/>
      <c r="HDH539" s="17"/>
      <c r="HDI539" s="17"/>
      <c r="HDJ539" s="17"/>
      <c r="HDK539" s="17"/>
      <c r="HDL539" s="17"/>
      <c r="HDM539" s="17"/>
      <c r="HDN539" s="17"/>
      <c r="HDO539" s="17"/>
      <c r="HDP539" s="17"/>
      <c r="HDQ539" s="17"/>
      <c r="HDR539" s="17"/>
      <c r="HDS539" s="17"/>
      <c r="HDT539" s="17"/>
      <c r="HDU539" s="17"/>
      <c r="HDV539" s="17"/>
      <c r="HDW539" s="17"/>
      <c r="HDX539" s="17"/>
      <c r="HDY539" s="17"/>
      <c r="HDZ539" s="17"/>
      <c r="HEA539" s="17"/>
      <c r="HEB539" s="17"/>
      <c r="HEC539" s="17"/>
      <c r="HED539" s="17"/>
      <c r="HEE539" s="17"/>
      <c r="HEF539" s="17"/>
      <c r="HEG539" s="17"/>
      <c r="HEH539" s="17"/>
      <c r="HEI539" s="17"/>
      <c r="HEJ539" s="17"/>
      <c r="HEK539" s="17"/>
      <c r="HEL539" s="17"/>
      <c r="HEM539" s="17"/>
      <c r="HEN539" s="17"/>
      <c r="HEO539" s="17"/>
      <c r="HEP539" s="17"/>
      <c r="HEQ539" s="17"/>
      <c r="HER539" s="17"/>
      <c r="HES539" s="17"/>
      <c r="HET539" s="17"/>
      <c r="HEU539" s="17"/>
      <c r="HEV539" s="17"/>
      <c r="HEW539" s="17"/>
      <c r="HEX539" s="17"/>
      <c r="HEY539" s="17"/>
      <c r="HEZ539" s="17"/>
      <c r="HFA539" s="17"/>
      <c r="HFB539" s="17"/>
      <c r="HFC539" s="17"/>
      <c r="HFD539" s="17"/>
      <c r="HFE539" s="17"/>
      <c r="HFF539" s="17"/>
      <c r="HFG539" s="17"/>
      <c r="HFH539" s="17"/>
      <c r="HFI539" s="17"/>
      <c r="HFJ539" s="17"/>
      <c r="HFK539" s="17"/>
      <c r="HFL539" s="17"/>
      <c r="HFM539" s="17"/>
      <c r="HFN539" s="17"/>
      <c r="HFO539" s="17"/>
      <c r="HFP539" s="17"/>
      <c r="HFQ539" s="17"/>
      <c r="HFR539" s="17"/>
      <c r="HFS539" s="17"/>
      <c r="HFT539" s="17"/>
      <c r="HFU539" s="17"/>
      <c r="HFV539" s="17"/>
      <c r="HFW539" s="17"/>
      <c r="HFX539" s="17"/>
      <c r="HFY539" s="17"/>
      <c r="HFZ539" s="17"/>
      <c r="HGA539" s="17"/>
      <c r="HGB539" s="17"/>
      <c r="HGC539" s="17"/>
      <c r="HGD539" s="17"/>
      <c r="HGE539" s="17"/>
      <c r="HGF539" s="17"/>
      <c r="HGG539" s="17"/>
      <c r="HGH539" s="17"/>
      <c r="HGI539" s="17"/>
      <c r="HGJ539" s="17"/>
      <c r="HGK539" s="17"/>
      <c r="HGL539" s="17"/>
      <c r="HGM539" s="17"/>
      <c r="HGN539" s="17"/>
      <c r="HGO539" s="17"/>
      <c r="HGP539" s="17"/>
      <c r="HGQ539" s="17"/>
      <c r="HGR539" s="17"/>
      <c r="HGS539" s="17"/>
      <c r="HGT539" s="17"/>
      <c r="HGU539" s="17"/>
      <c r="HGV539" s="17"/>
      <c r="HGW539" s="17"/>
      <c r="HGX539" s="17"/>
      <c r="HGY539" s="17"/>
      <c r="HGZ539" s="17"/>
      <c r="HHA539" s="17"/>
      <c r="HHB539" s="17"/>
      <c r="HHC539" s="17"/>
      <c r="HHD539" s="17"/>
      <c r="HHE539" s="17"/>
      <c r="HHF539" s="17"/>
      <c r="HHG539" s="17"/>
      <c r="HHH539" s="17"/>
      <c r="HHI539" s="17"/>
      <c r="HHJ539" s="17"/>
      <c r="HHK539" s="17"/>
      <c r="HHL539" s="17"/>
      <c r="HHM539" s="17"/>
      <c r="HHN539" s="17"/>
      <c r="HHO539" s="17"/>
      <c r="HHP539" s="17"/>
      <c r="HHQ539" s="17"/>
      <c r="HHR539" s="17"/>
      <c r="HHS539" s="17"/>
      <c r="HHT539" s="17"/>
      <c r="HHU539" s="17"/>
      <c r="HHV539" s="17"/>
      <c r="HHW539" s="17"/>
      <c r="HHX539" s="17"/>
      <c r="HHY539" s="17"/>
      <c r="HHZ539" s="17"/>
      <c r="HIA539" s="17"/>
      <c r="HIB539" s="17"/>
      <c r="HIC539" s="17"/>
      <c r="HID539" s="17"/>
      <c r="HIE539" s="17"/>
      <c r="HIF539" s="17"/>
      <c r="HIG539" s="17"/>
      <c r="HIH539" s="17"/>
      <c r="HII539" s="17"/>
      <c r="HIJ539" s="17"/>
      <c r="HIK539" s="17"/>
      <c r="HIL539" s="17"/>
      <c r="HIM539" s="17"/>
      <c r="HIN539" s="17"/>
      <c r="HIO539" s="17"/>
      <c r="HIP539" s="17"/>
      <c r="HIQ539" s="17"/>
      <c r="HIR539" s="17"/>
      <c r="HIS539" s="17"/>
      <c r="HIT539" s="17"/>
      <c r="HIU539" s="17"/>
      <c r="HIV539" s="17"/>
      <c r="HIW539" s="17"/>
      <c r="HIX539" s="17"/>
      <c r="HIY539" s="17"/>
      <c r="HIZ539" s="17"/>
      <c r="HJA539" s="17"/>
      <c r="HJB539" s="17"/>
      <c r="HJC539" s="17"/>
      <c r="HJD539" s="17"/>
      <c r="HJE539" s="17"/>
      <c r="HJF539" s="17"/>
      <c r="HJG539" s="17"/>
      <c r="HJH539" s="17"/>
      <c r="HJI539" s="17"/>
      <c r="HJJ539" s="17"/>
      <c r="HJK539" s="17"/>
      <c r="HJL539" s="17"/>
      <c r="HJM539" s="17"/>
      <c r="HJN539" s="17"/>
      <c r="HJO539" s="17"/>
      <c r="HJP539" s="17"/>
      <c r="HJQ539" s="17"/>
      <c r="HJR539" s="17"/>
      <c r="HJS539" s="17"/>
      <c r="HJT539" s="17"/>
      <c r="HJU539" s="17"/>
      <c r="HJV539" s="17"/>
      <c r="HJW539" s="17"/>
      <c r="HJX539" s="17"/>
      <c r="HJY539" s="17"/>
      <c r="HJZ539" s="17"/>
      <c r="HKA539" s="17"/>
      <c r="HKB539" s="17"/>
      <c r="HKC539" s="17"/>
      <c r="HKD539" s="17"/>
      <c r="HKE539" s="17"/>
      <c r="HKF539" s="17"/>
      <c r="HKG539" s="17"/>
      <c r="HKH539" s="17"/>
      <c r="HKI539" s="17"/>
      <c r="HKJ539" s="17"/>
      <c r="HKK539" s="17"/>
      <c r="HKL539" s="17"/>
      <c r="HKM539" s="17"/>
      <c r="HKN539" s="17"/>
      <c r="HKO539" s="17"/>
      <c r="HKP539" s="17"/>
      <c r="HKQ539" s="17"/>
      <c r="HKR539" s="17"/>
      <c r="HKS539" s="17"/>
      <c r="HKT539" s="17"/>
      <c r="HKU539" s="17"/>
      <c r="HKV539" s="17"/>
      <c r="HKW539" s="17"/>
      <c r="HKX539" s="17"/>
      <c r="HKY539" s="17"/>
      <c r="HKZ539" s="17"/>
      <c r="HLA539" s="17"/>
      <c r="HLB539" s="17"/>
      <c r="HLC539" s="17"/>
      <c r="HLD539" s="17"/>
      <c r="HLE539" s="17"/>
      <c r="HLF539" s="17"/>
      <c r="HLG539" s="17"/>
      <c r="HLH539" s="17"/>
      <c r="HLI539" s="17"/>
      <c r="HLJ539" s="17"/>
      <c r="HLK539" s="17"/>
      <c r="HLL539" s="17"/>
      <c r="HLM539" s="17"/>
      <c r="HLN539" s="17"/>
      <c r="HLO539" s="17"/>
      <c r="HLP539" s="17"/>
      <c r="HLQ539" s="17"/>
      <c r="HLR539" s="17"/>
      <c r="HLS539" s="17"/>
      <c r="HLT539" s="17"/>
      <c r="HLU539" s="17"/>
      <c r="HLV539" s="17"/>
      <c r="HLW539" s="17"/>
      <c r="HLX539" s="17"/>
      <c r="HLY539" s="17"/>
      <c r="HLZ539" s="17"/>
      <c r="HMA539" s="17"/>
      <c r="HMB539" s="17"/>
      <c r="HMC539" s="17"/>
      <c r="HMD539" s="17"/>
      <c r="HME539" s="17"/>
      <c r="HMF539" s="17"/>
      <c r="HMG539" s="17"/>
      <c r="HMH539" s="17"/>
      <c r="HMI539" s="17"/>
      <c r="HMJ539" s="17"/>
      <c r="HMK539" s="17"/>
      <c r="HML539" s="17"/>
      <c r="HMM539" s="17"/>
      <c r="HMN539" s="17"/>
      <c r="HMO539" s="17"/>
      <c r="HMP539" s="17"/>
      <c r="HMQ539" s="17"/>
      <c r="HMR539" s="17"/>
      <c r="HMS539" s="17"/>
      <c r="HMT539" s="17"/>
      <c r="HMU539" s="17"/>
      <c r="HMV539" s="17"/>
      <c r="HMW539" s="17"/>
      <c r="HMX539" s="17"/>
      <c r="HMY539" s="17"/>
      <c r="HMZ539" s="17"/>
      <c r="HNA539" s="17"/>
      <c r="HNB539" s="17"/>
      <c r="HNC539" s="17"/>
      <c r="HND539" s="17"/>
      <c r="HNE539" s="17"/>
      <c r="HNF539" s="17"/>
      <c r="HNG539" s="17"/>
      <c r="HNH539" s="17"/>
      <c r="HNI539" s="17"/>
      <c r="HNJ539" s="17"/>
      <c r="HNK539" s="17"/>
      <c r="HNL539" s="17"/>
      <c r="HNM539" s="17"/>
      <c r="HNN539" s="17"/>
      <c r="HNO539" s="17"/>
      <c r="HNP539" s="17"/>
      <c r="HNQ539" s="17"/>
      <c r="HNR539" s="17"/>
      <c r="HNS539" s="17"/>
      <c r="HNT539" s="17"/>
      <c r="HNU539" s="17"/>
      <c r="HNV539" s="17"/>
      <c r="HNW539" s="17"/>
      <c r="HNX539" s="17"/>
      <c r="HNY539" s="17"/>
      <c r="HNZ539" s="17"/>
      <c r="HOA539" s="17"/>
      <c r="HOB539" s="17"/>
      <c r="HOC539" s="17"/>
      <c r="HOD539" s="17"/>
      <c r="HOE539" s="17"/>
      <c r="HOF539" s="17"/>
      <c r="HOG539" s="17"/>
      <c r="HOH539" s="17"/>
      <c r="HOI539" s="17"/>
      <c r="HOJ539" s="17"/>
      <c r="HOK539" s="17"/>
      <c r="HOL539" s="17"/>
      <c r="HOM539" s="17"/>
      <c r="HON539" s="17"/>
      <c r="HOO539" s="17"/>
      <c r="HOP539" s="17"/>
      <c r="HOQ539" s="17"/>
      <c r="HOR539" s="17"/>
      <c r="HOS539" s="17"/>
      <c r="HOT539" s="17"/>
      <c r="HOU539" s="17"/>
      <c r="HOV539" s="17"/>
      <c r="HOW539" s="17"/>
      <c r="HOX539" s="17"/>
      <c r="HOY539" s="17"/>
      <c r="HOZ539" s="17"/>
      <c r="HPA539" s="17"/>
      <c r="HPB539" s="17"/>
      <c r="HPC539" s="17"/>
      <c r="HPD539" s="17"/>
      <c r="HPE539" s="17"/>
      <c r="HPF539" s="17"/>
      <c r="HPG539" s="17"/>
      <c r="HPH539" s="17"/>
      <c r="HPI539" s="17"/>
      <c r="HPJ539" s="17"/>
      <c r="HPK539" s="17"/>
      <c r="HPL539" s="17"/>
      <c r="HPM539" s="17"/>
      <c r="HPN539" s="17"/>
      <c r="HPO539" s="17"/>
      <c r="HPP539" s="17"/>
      <c r="HPQ539" s="17"/>
      <c r="HPR539" s="17"/>
      <c r="HPS539" s="17"/>
      <c r="HPT539" s="17"/>
      <c r="HPU539" s="17"/>
      <c r="HPV539" s="17"/>
      <c r="HPW539" s="17"/>
      <c r="HPX539" s="17"/>
      <c r="HPY539" s="17"/>
      <c r="HPZ539" s="17"/>
      <c r="HQA539" s="17"/>
      <c r="HQB539" s="17"/>
      <c r="HQC539" s="17"/>
      <c r="HQD539" s="17"/>
      <c r="HQE539" s="17"/>
      <c r="HQF539" s="17"/>
      <c r="HQG539" s="17"/>
      <c r="HQH539" s="17"/>
      <c r="HQI539" s="17"/>
      <c r="HQJ539" s="17"/>
      <c r="HQK539" s="17"/>
      <c r="HQL539" s="17"/>
      <c r="HQM539" s="17"/>
      <c r="HQN539" s="17"/>
      <c r="HQO539" s="17"/>
      <c r="HQP539" s="17"/>
      <c r="HQQ539" s="17"/>
      <c r="HQR539" s="17"/>
      <c r="HQS539" s="17"/>
      <c r="HQT539" s="17"/>
      <c r="HQU539" s="17"/>
      <c r="HQV539" s="17"/>
      <c r="HQW539" s="17"/>
      <c r="HQX539" s="17"/>
      <c r="HQY539" s="17"/>
      <c r="HQZ539" s="17"/>
      <c r="HRA539" s="17"/>
      <c r="HRB539" s="17"/>
      <c r="HRC539" s="17"/>
      <c r="HRD539" s="17"/>
      <c r="HRE539" s="17"/>
      <c r="HRF539" s="17"/>
      <c r="HRG539" s="17"/>
      <c r="HRH539" s="17"/>
      <c r="HRI539" s="17"/>
      <c r="HRJ539" s="17"/>
      <c r="HRK539" s="17"/>
      <c r="HRL539" s="17"/>
      <c r="HRM539" s="17"/>
      <c r="HRN539" s="17"/>
      <c r="HRO539" s="17"/>
      <c r="HRP539" s="17"/>
      <c r="HRQ539" s="17"/>
      <c r="HRR539" s="17"/>
      <c r="HRS539" s="17"/>
      <c r="HRT539" s="17"/>
      <c r="HRU539" s="17"/>
      <c r="HRV539" s="17"/>
      <c r="HRW539" s="17"/>
      <c r="HRX539" s="17"/>
      <c r="HRY539" s="17"/>
      <c r="HRZ539" s="17"/>
      <c r="HSA539" s="17"/>
      <c r="HSB539" s="17"/>
      <c r="HSC539" s="17"/>
      <c r="HSD539" s="17"/>
      <c r="HSE539" s="17"/>
      <c r="HSF539" s="17"/>
      <c r="HSG539" s="17"/>
      <c r="HSH539" s="17"/>
      <c r="HSI539" s="17"/>
      <c r="HSJ539" s="17"/>
      <c r="HSK539" s="17"/>
      <c r="HSL539" s="17"/>
      <c r="HSM539" s="17"/>
      <c r="HSN539" s="17"/>
      <c r="HSO539" s="17"/>
      <c r="HSP539" s="17"/>
      <c r="HSQ539" s="17"/>
      <c r="HSR539" s="17"/>
      <c r="HSS539" s="17"/>
      <c r="HST539" s="17"/>
      <c r="HSU539" s="17"/>
      <c r="HSV539" s="17"/>
      <c r="HSW539" s="17"/>
      <c r="HSX539" s="17"/>
      <c r="HSY539" s="17"/>
      <c r="HSZ539" s="17"/>
      <c r="HTA539" s="17"/>
      <c r="HTB539" s="17"/>
      <c r="HTC539" s="17"/>
      <c r="HTD539" s="17"/>
      <c r="HTE539" s="17"/>
      <c r="HTF539" s="17"/>
      <c r="HTG539" s="17"/>
      <c r="HTH539" s="17"/>
      <c r="HTI539" s="17"/>
      <c r="HTJ539" s="17"/>
      <c r="HTK539" s="17"/>
      <c r="HTL539" s="17"/>
      <c r="HTM539" s="17"/>
      <c r="HTN539" s="17"/>
      <c r="HTO539" s="17"/>
      <c r="HTP539" s="17"/>
      <c r="HTQ539" s="17"/>
      <c r="HTR539" s="17"/>
      <c r="HTS539" s="17"/>
      <c r="HTT539" s="17"/>
      <c r="HTU539" s="17"/>
      <c r="HTV539" s="17"/>
      <c r="HTW539" s="17"/>
      <c r="HTX539" s="17"/>
      <c r="HTY539" s="17"/>
      <c r="HTZ539" s="17"/>
      <c r="HUA539" s="17"/>
      <c r="HUB539" s="17"/>
      <c r="HUC539" s="17"/>
      <c r="HUD539" s="17"/>
      <c r="HUE539" s="17"/>
      <c r="HUF539" s="17"/>
      <c r="HUG539" s="17"/>
      <c r="HUH539" s="17"/>
      <c r="HUI539" s="17"/>
      <c r="HUJ539" s="17"/>
      <c r="HUK539" s="17"/>
      <c r="HUL539" s="17"/>
      <c r="HUM539" s="17"/>
      <c r="HUN539" s="17"/>
      <c r="HUO539" s="17"/>
      <c r="HUP539" s="17"/>
      <c r="HUQ539" s="17"/>
      <c r="HUR539" s="17"/>
      <c r="HUS539" s="17"/>
      <c r="HUT539" s="17"/>
      <c r="HUU539" s="17"/>
      <c r="HUV539" s="17"/>
      <c r="HUW539" s="17"/>
      <c r="HUX539" s="17"/>
      <c r="HUY539" s="17"/>
      <c r="HUZ539" s="17"/>
      <c r="HVA539" s="17"/>
      <c r="HVB539" s="17"/>
      <c r="HVC539" s="17"/>
      <c r="HVD539" s="17"/>
      <c r="HVE539" s="17"/>
      <c r="HVF539" s="17"/>
      <c r="HVG539" s="17"/>
      <c r="HVH539" s="17"/>
      <c r="HVI539" s="17"/>
      <c r="HVJ539" s="17"/>
      <c r="HVK539" s="17"/>
      <c r="HVL539" s="17"/>
      <c r="HVM539" s="17"/>
      <c r="HVN539" s="17"/>
      <c r="HVO539" s="17"/>
      <c r="HVP539" s="17"/>
      <c r="HVQ539" s="17"/>
      <c r="HVR539" s="17"/>
      <c r="HVS539" s="17"/>
      <c r="HVT539" s="17"/>
      <c r="HVU539" s="17"/>
      <c r="HVV539" s="17"/>
      <c r="HVW539" s="17"/>
      <c r="HVX539" s="17"/>
      <c r="HVY539" s="17"/>
      <c r="HVZ539" s="17"/>
      <c r="HWA539" s="17"/>
      <c r="HWB539" s="17"/>
      <c r="HWC539" s="17"/>
      <c r="HWD539" s="17"/>
      <c r="HWE539" s="17"/>
      <c r="HWF539" s="17"/>
      <c r="HWG539" s="17"/>
      <c r="HWH539" s="17"/>
      <c r="HWI539" s="17"/>
      <c r="HWJ539" s="17"/>
      <c r="HWK539" s="17"/>
      <c r="HWL539" s="17"/>
      <c r="HWM539" s="17"/>
      <c r="HWN539" s="17"/>
      <c r="HWO539" s="17"/>
      <c r="HWP539" s="17"/>
      <c r="HWQ539" s="17"/>
      <c r="HWR539" s="17"/>
      <c r="HWS539" s="17"/>
      <c r="HWT539" s="17"/>
      <c r="HWU539" s="17"/>
      <c r="HWV539" s="17"/>
      <c r="HWW539" s="17"/>
      <c r="HWX539" s="17"/>
      <c r="HWY539" s="17"/>
      <c r="HWZ539" s="17"/>
      <c r="HXA539" s="17"/>
      <c r="HXB539" s="17"/>
      <c r="HXC539" s="17"/>
      <c r="HXD539" s="17"/>
      <c r="HXE539" s="17"/>
      <c r="HXF539" s="17"/>
      <c r="HXG539" s="17"/>
      <c r="HXH539" s="17"/>
      <c r="HXI539" s="17"/>
      <c r="HXJ539" s="17"/>
      <c r="HXK539" s="17"/>
      <c r="HXL539" s="17"/>
      <c r="HXM539" s="17"/>
      <c r="HXN539" s="17"/>
      <c r="HXO539" s="17"/>
      <c r="HXP539" s="17"/>
      <c r="HXQ539" s="17"/>
      <c r="HXR539" s="17"/>
      <c r="HXS539" s="17"/>
      <c r="HXT539" s="17"/>
      <c r="HXU539" s="17"/>
      <c r="HXV539" s="17"/>
      <c r="HXW539" s="17"/>
      <c r="HXX539" s="17"/>
      <c r="HXY539" s="17"/>
      <c r="HXZ539" s="17"/>
      <c r="HYA539" s="17"/>
      <c r="HYB539" s="17"/>
      <c r="HYC539" s="17"/>
      <c r="HYD539" s="17"/>
      <c r="HYE539" s="17"/>
      <c r="HYF539" s="17"/>
      <c r="HYG539" s="17"/>
      <c r="HYH539" s="17"/>
      <c r="HYI539" s="17"/>
      <c r="HYJ539" s="17"/>
      <c r="HYK539" s="17"/>
      <c r="HYL539" s="17"/>
      <c r="HYM539" s="17"/>
      <c r="HYN539" s="17"/>
      <c r="HYO539" s="17"/>
      <c r="HYP539" s="17"/>
      <c r="HYQ539" s="17"/>
      <c r="HYR539" s="17"/>
      <c r="HYS539" s="17"/>
      <c r="HYT539" s="17"/>
      <c r="HYU539" s="17"/>
      <c r="HYV539" s="17"/>
      <c r="HYW539" s="17"/>
      <c r="HYX539" s="17"/>
      <c r="HYY539" s="17"/>
      <c r="HYZ539" s="17"/>
      <c r="HZA539" s="17"/>
      <c r="HZB539" s="17"/>
      <c r="HZC539" s="17"/>
      <c r="HZD539" s="17"/>
      <c r="HZE539" s="17"/>
      <c r="HZF539" s="17"/>
      <c r="HZG539" s="17"/>
      <c r="HZH539" s="17"/>
      <c r="HZI539" s="17"/>
      <c r="HZJ539" s="17"/>
      <c r="HZK539" s="17"/>
      <c r="HZL539" s="17"/>
      <c r="HZM539" s="17"/>
      <c r="HZN539" s="17"/>
      <c r="HZO539" s="17"/>
      <c r="HZP539" s="17"/>
      <c r="HZQ539" s="17"/>
      <c r="HZR539" s="17"/>
      <c r="HZS539" s="17"/>
      <c r="HZT539" s="17"/>
      <c r="HZU539" s="17"/>
      <c r="HZV539" s="17"/>
      <c r="HZW539" s="17"/>
      <c r="HZX539" s="17"/>
      <c r="HZY539" s="17"/>
      <c r="HZZ539" s="17"/>
      <c r="IAA539" s="17"/>
      <c r="IAB539" s="17"/>
      <c r="IAC539" s="17"/>
      <c r="IAD539" s="17"/>
      <c r="IAE539" s="17"/>
      <c r="IAF539" s="17"/>
      <c r="IAG539" s="17"/>
      <c r="IAH539" s="17"/>
      <c r="IAI539" s="17"/>
      <c r="IAJ539" s="17"/>
      <c r="IAK539" s="17"/>
      <c r="IAL539" s="17"/>
      <c r="IAM539" s="17"/>
      <c r="IAN539" s="17"/>
      <c r="IAO539" s="17"/>
      <c r="IAP539" s="17"/>
      <c r="IAQ539" s="17"/>
      <c r="IAR539" s="17"/>
      <c r="IAS539" s="17"/>
      <c r="IAT539" s="17"/>
      <c r="IAU539" s="17"/>
      <c r="IAV539" s="17"/>
      <c r="IAW539" s="17"/>
      <c r="IAX539" s="17"/>
      <c r="IAY539" s="17"/>
      <c r="IAZ539" s="17"/>
      <c r="IBA539" s="17"/>
      <c r="IBB539" s="17"/>
      <c r="IBC539" s="17"/>
      <c r="IBD539" s="17"/>
      <c r="IBE539" s="17"/>
      <c r="IBF539" s="17"/>
      <c r="IBG539" s="17"/>
      <c r="IBH539" s="17"/>
      <c r="IBI539" s="17"/>
      <c r="IBJ539" s="17"/>
      <c r="IBK539" s="17"/>
      <c r="IBL539" s="17"/>
      <c r="IBM539" s="17"/>
      <c r="IBN539" s="17"/>
      <c r="IBO539" s="17"/>
      <c r="IBP539" s="17"/>
      <c r="IBQ539" s="17"/>
      <c r="IBR539" s="17"/>
      <c r="IBS539" s="17"/>
      <c r="IBT539" s="17"/>
      <c r="IBU539" s="17"/>
      <c r="IBV539" s="17"/>
      <c r="IBW539" s="17"/>
      <c r="IBX539" s="17"/>
      <c r="IBY539" s="17"/>
      <c r="IBZ539" s="17"/>
      <c r="ICA539" s="17"/>
      <c r="ICB539" s="17"/>
      <c r="ICC539" s="17"/>
      <c r="ICD539" s="17"/>
      <c r="ICE539" s="17"/>
      <c r="ICF539" s="17"/>
      <c r="ICG539" s="17"/>
      <c r="ICH539" s="17"/>
      <c r="ICI539" s="17"/>
      <c r="ICJ539" s="17"/>
      <c r="ICK539" s="17"/>
      <c r="ICL539" s="17"/>
      <c r="ICM539" s="17"/>
      <c r="ICN539" s="17"/>
      <c r="ICO539" s="17"/>
      <c r="ICP539" s="17"/>
      <c r="ICQ539" s="17"/>
      <c r="ICR539" s="17"/>
      <c r="ICS539" s="17"/>
      <c r="ICT539" s="17"/>
      <c r="ICU539" s="17"/>
      <c r="ICV539" s="17"/>
      <c r="ICW539" s="17"/>
      <c r="ICX539" s="17"/>
      <c r="ICY539" s="17"/>
      <c r="ICZ539" s="17"/>
      <c r="IDA539" s="17"/>
      <c r="IDB539" s="17"/>
      <c r="IDC539" s="17"/>
      <c r="IDD539" s="17"/>
      <c r="IDE539" s="17"/>
      <c r="IDF539" s="17"/>
      <c r="IDG539" s="17"/>
      <c r="IDH539" s="17"/>
      <c r="IDI539" s="17"/>
      <c r="IDJ539" s="17"/>
      <c r="IDK539" s="17"/>
      <c r="IDL539" s="17"/>
      <c r="IDM539" s="17"/>
      <c r="IDN539" s="17"/>
      <c r="IDO539" s="17"/>
      <c r="IDP539" s="17"/>
      <c r="IDQ539" s="17"/>
      <c r="IDR539" s="17"/>
      <c r="IDS539" s="17"/>
      <c r="IDT539" s="17"/>
      <c r="IDU539" s="17"/>
      <c r="IDV539" s="17"/>
      <c r="IDW539" s="17"/>
      <c r="IDX539" s="17"/>
      <c r="IDY539" s="17"/>
      <c r="IDZ539" s="17"/>
      <c r="IEA539" s="17"/>
      <c r="IEB539" s="17"/>
      <c r="IEC539" s="17"/>
      <c r="IED539" s="17"/>
      <c r="IEE539" s="17"/>
      <c r="IEF539" s="17"/>
      <c r="IEG539" s="17"/>
      <c r="IEH539" s="17"/>
      <c r="IEI539" s="17"/>
      <c r="IEJ539" s="17"/>
      <c r="IEK539" s="17"/>
      <c r="IEL539" s="17"/>
      <c r="IEM539" s="17"/>
      <c r="IEN539" s="17"/>
      <c r="IEO539" s="17"/>
      <c r="IEP539" s="17"/>
      <c r="IEQ539" s="17"/>
      <c r="IER539" s="17"/>
      <c r="IES539" s="17"/>
      <c r="IET539" s="17"/>
      <c r="IEU539" s="17"/>
      <c r="IEV539" s="17"/>
      <c r="IEW539" s="17"/>
      <c r="IEX539" s="17"/>
      <c r="IEY539" s="17"/>
      <c r="IEZ539" s="17"/>
      <c r="IFA539" s="17"/>
      <c r="IFB539" s="17"/>
      <c r="IFC539" s="17"/>
      <c r="IFD539" s="17"/>
      <c r="IFE539" s="17"/>
      <c r="IFF539" s="17"/>
      <c r="IFG539" s="17"/>
      <c r="IFH539" s="17"/>
      <c r="IFI539" s="17"/>
      <c r="IFJ539" s="17"/>
      <c r="IFK539" s="17"/>
      <c r="IFL539" s="17"/>
      <c r="IFM539" s="17"/>
      <c r="IFN539" s="17"/>
      <c r="IFO539" s="17"/>
      <c r="IFP539" s="17"/>
      <c r="IFQ539" s="17"/>
      <c r="IFR539" s="17"/>
      <c r="IFS539" s="17"/>
      <c r="IFT539" s="17"/>
      <c r="IFU539" s="17"/>
      <c r="IFV539" s="17"/>
      <c r="IFW539" s="17"/>
      <c r="IFX539" s="17"/>
      <c r="IFY539" s="17"/>
      <c r="IFZ539" s="17"/>
      <c r="IGA539" s="17"/>
      <c r="IGB539" s="17"/>
      <c r="IGC539" s="17"/>
      <c r="IGD539" s="17"/>
      <c r="IGE539" s="17"/>
      <c r="IGF539" s="17"/>
      <c r="IGG539" s="17"/>
      <c r="IGH539" s="17"/>
      <c r="IGI539" s="17"/>
      <c r="IGJ539" s="17"/>
      <c r="IGK539" s="17"/>
      <c r="IGL539" s="17"/>
      <c r="IGM539" s="17"/>
      <c r="IGN539" s="17"/>
      <c r="IGO539" s="17"/>
      <c r="IGP539" s="17"/>
      <c r="IGQ539" s="17"/>
      <c r="IGR539" s="17"/>
      <c r="IGS539" s="17"/>
      <c r="IGT539" s="17"/>
      <c r="IGU539" s="17"/>
      <c r="IGV539" s="17"/>
      <c r="IGW539" s="17"/>
      <c r="IGX539" s="17"/>
      <c r="IGY539" s="17"/>
      <c r="IGZ539" s="17"/>
      <c r="IHA539" s="17"/>
      <c r="IHB539" s="17"/>
      <c r="IHC539" s="17"/>
      <c r="IHD539" s="17"/>
      <c r="IHE539" s="17"/>
      <c r="IHF539" s="17"/>
      <c r="IHG539" s="17"/>
      <c r="IHH539" s="17"/>
      <c r="IHI539" s="17"/>
      <c r="IHJ539" s="17"/>
      <c r="IHK539" s="17"/>
      <c r="IHL539" s="17"/>
      <c r="IHM539" s="17"/>
      <c r="IHN539" s="17"/>
      <c r="IHO539" s="17"/>
      <c r="IHP539" s="17"/>
      <c r="IHQ539" s="17"/>
      <c r="IHR539" s="17"/>
      <c r="IHS539" s="17"/>
      <c r="IHT539" s="17"/>
      <c r="IHU539" s="17"/>
      <c r="IHV539" s="17"/>
      <c r="IHW539" s="17"/>
      <c r="IHX539" s="17"/>
      <c r="IHY539" s="17"/>
      <c r="IHZ539" s="17"/>
      <c r="IIA539" s="17"/>
      <c r="IIB539" s="17"/>
      <c r="IIC539" s="17"/>
      <c r="IID539" s="17"/>
      <c r="IIE539" s="17"/>
      <c r="IIF539" s="17"/>
      <c r="IIG539" s="17"/>
      <c r="IIH539" s="17"/>
      <c r="III539" s="17"/>
      <c r="IIJ539" s="17"/>
      <c r="IIK539" s="17"/>
      <c r="IIL539" s="17"/>
      <c r="IIM539" s="17"/>
      <c r="IIN539" s="17"/>
      <c r="IIO539" s="17"/>
      <c r="IIP539" s="17"/>
      <c r="IIQ539" s="17"/>
      <c r="IIR539" s="17"/>
      <c r="IIS539" s="17"/>
      <c r="IIT539" s="17"/>
      <c r="IIU539" s="17"/>
      <c r="IIV539" s="17"/>
      <c r="IIW539" s="17"/>
      <c r="IIX539" s="17"/>
      <c r="IIY539" s="17"/>
      <c r="IIZ539" s="17"/>
      <c r="IJA539" s="17"/>
      <c r="IJB539" s="17"/>
      <c r="IJC539" s="17"/>
      <c r="IJD539" s="17"/>
      <c r="IJE539" s="17"/>
      <c r="IJF539" s="17"/>
      <c r="IJG539" s="17"/>
      <c r="IJH539" s="17"/>
      <c r="IJI539" s="17"/>
      <c r="IJJ539" s="17"/>
      <c r="IJK539" s="17"/>
      <c r="IJL539" s="17"/>
      <c r="IJM539" s="17"/>
      <c r="IJN539" s="17"/>
      <c r="IJO539" s="17"/>
      <c r="IJP539" s="17"/>
      <c r="IJQ539" s="17"/>
      <c r="IJR539" s="17"/>
      <c r="IJS539" s="17"/>
      <c r="IJT539" s="17"/>
      <c r="IJU539" s="17"/>
      <c r="IJV539" s="17"/>
      <c r="IJW539" s="17"/>
      <c r="IJX539" s="17"/>
      <c r="IJY539" s="17"/>
      <c r="IJZ539" s="17"/>
      <c r="IKA539" s="17"/>
      <c r="IKB539" s="17"/>
      <c r="IKC539" s="17"/>
      <c r="IKD539" s="17"/>
      <c r="IKE539" s="17"/>
      <c r="IKF539" s="17"/>
      <c r="IKG539" s="17"/>
      <c r="IKH539" s="17"/>
      <c r="IKI539" s="17"/>
      <c r="IKJ539" s="17"/>
      <c r="IKK539" s="17"/>
      <c r="IKL539" s="17"/>
      <c r="IKM539" s="17"/>
      <c r="IKN539" s="17"/>
      <c r="IKO539" s="17"/>
      <c r="IKP539" s="17"/>
      <c r="IKQ539" s="17"/>
      <c r="IKR539" s="17"/>
      <c r="IKS539" s="17"/>
      <c r="IKT539" s="17"/>
      <c r="IKU539" s="17"/>
      <c r="IKV539" s="17"/>
      <c r="IKW539" s="17"/>
      <c r="IKX539" s="17"/>
      <c r="IKY539" s="17"/>
      <c r="IKZ539" s="17"/>
      <c r="ILA539" s="17"/>
      <c r="ILB539" s="17"/>
      <c r="ILC539" s="17"/>
      <c r="ILD539" s="17"/>
      <c r="ILE539" s="17"/>
      <c r="ILF539" s="17"/>
      <c r="ILG539" s="17"/>
      <c r="ILH539" s="17"/>
      <c r="ILI539" s="17"/>
      <c r="ILJ539" s="17"/>
      <c r="ILK539" s="17"/>
      <c r="ILL539" s="17"/>
      <c r="ILM539" s="17"/>
      <c r="ILN539" s="17"/>
      <c r="ILO539" s="17"/>
      <c r="ILP539" s="17"/>
      <c r="ILQ539" s="17"/>
      <c r="ILR539" s="17"/>
      <c r="ILS539" s="17"/>
      <c r="ILT539" s="17"/>
      <c r="ILU539" s="17"/>
      <c r="ILV539" s="17"/>
      <c r="ILW539" s="17"/>
      <c r="ILX539" s="17"/>
      <c r="ILY539" s="17"/>
      <c r="ILZ539" s="17"/>
      <c r="IMA539" s="17"/>
      <c r="IMB539" s="17"/>
      <c r="IMC539" s="17"/>
      <c r="IMD539" s="17"/>
      <c r="IME539" s="17"/>
      <c r="IMF539" s="17"/>
      <c r="IMG539" s="17"/>
      <c r="IMH539" s="17"/>
      <c r="IMI539" s="17"/>
      <c r="IMJ539" s="17"/>
      <c r="IMK539" s="17"/>
      <c r="IML539" s="17"/>
      <c r="IMM539" s="17"/>
      <c r="IMN539" s="17"/>
      <c r="IMO539" s="17"/>
      <c r="IMP539" s="17"/>
      <c r="IMQ539" s="17"/>
      <c r="IMR539" s="17"/>
      <c r="IMS539" s="17"/>
      <c r="IMT539" s="17"/>
      <c r="IMU539" s="17"/>
      <c r="IMV539" s="17"/>
      <c r="IMW539" s="17"/>
      <c r="IMX539" s="17"/>
      <c r="IMY539" s="17"/>
      <c r="IMZ539" s="17"/>
      <c r="INA539" s="17"/>
      <c r="INB539" s="17"/>
      <c r="INC539" s="17"/>
      <c r="IND539" s="17"/>
      <c r="INE539" s="17"/>
      <c r="INF539" s="17"/>
      <c r="ING539" s="17"/>
      <c r="INH539" s="17"/>
      <c r="INI539" s="17"/>
      <c r="INJ539" s="17"/>
      <c r="INK539" s="17"/>
      <c r="INL539" s="17"/>
      <c r="INM539" s="17"/>
      <c r="INN539" s="17"/>
      <c r="INO539" s="17"/>
      <c r="INP539" s="17"/>
      <c r="INQ539" s="17"/>
      <c r="INR539" s="17"/>
      <c r="INS539" s="17"/>
      <c r="INT539" s="17"/>
      <c r="INU539" s="17"/>
      <c r="INV539" s="17"/>
      <c r="INW539" s="17"/>
      <c r="INX539" s="17"/>
      <c r="INY539" s="17"/>
      <c r="INZ539" s="17"/>
      <c r="IOA539" s="17"/>
      <c r="IOB539" s="17"/>
      <c r="IOC539" s="17"/>
      <c r="IOD539" s="17"/>
      <c r="IOE539" s="17"/>
      <c r="IOF539" s="17"/>
      <c r="IOG539" s="17"/>
      <c r="IOH539" s="17"/>
      <c r="IOI539" s="17"/>
      <c r="IOJ539" s="17"/>
      <c r="IOK539" s="17"/>
      <c r="IOL539" s="17"/>
      <c r="IOM539" s="17"/>
      <c r="ION539" s="17"/>
      <c r="IOO539" s="17"/>
      <c r="IOP539" s="17"/>
      <c r="IOQ539" s="17"/>
      <c r="IOR539" s="17"/>
      <c r="IOS539" s="17"/>
      <c r="IOT539" s="17"/>
      <c r="IOU539" s="17"/>
      <c r="IOV539" s="17"/>
      <c r="IOW539" s="17"/>
      <c r="IOX539" s="17"/>
      <c r="IOY539" s="17"/>
      <c r="IOZ539" s="17"/>
      <c r="IPA539" s="17"/>
      <c r="IPB539" s="17"/>
      <c r="IPC539" s="17"/>
      <c r="IPD539" s="17"/>
      <c r="IPE539" s="17"/>
      <c r="IPF539" s="17"/>
      <c r="IPG539" s="17"/>
      <c r="IPH539" s="17"/>
      <c r="IPI539" s="17"/>
      <c r="IPJ539" s="17"/>
      <c r="IPK539" s="17"/>
      <c r="IPL539" s="17"/>
      <c r="IPM539" s="17"/>
      <c r="IPN539" s="17"/>
      <c r="IPO539" s="17"/>
      <c r="IPP539" s="17"/>
      <c r="IPQ539" s="17"/>
      <c r="IPR539" s="17"/>
      <c r="IPS539" s="17"/>
      <c r="IPT539" s="17"/>
      <c r="IPU539" s="17"/>
      <c r="IPV539" s="17"/>
      <c r="IPW539" s="17"/>
      <c r="IPX539" s="17"/>
      <c r="IPY539" s="17"/>
      <c r="IPZ539" s="17"/>
      <c r="IQA539" s="17"/>
      <c r="IQB539" s="17"/>
      <c r="IQC539" s="17"/>
      <c r="IQD539" s="17"/>
      <c r="IQE539" s="17"/>
      <c r="IQF539" s="17"/>
      <c r="IQG539" s="17"/>
      <c r="IQH539" s="17"/>
      <c r="IQI539" s="17"/>
      <c r="IQJ539" s="17"/>
      <c r="IQK539" s="17"/>
      <c r="IQL539" s="17"/>
      <c r="IQM539" s="17"/>
      <c r="IQN539" s="17"/>
      <c r="IQO539" s="17"/>
      <c r="IQP539" s="17"/>
      <c r="IQQ539" s="17"/>
      <c r="IQR539" s="17"/>
      <c r="IQS539" s="17"/>
      <c r="IQT539" s="17"/>
      <c r="IQU539" s="17"/>
      <c r="IQV539" s="17"/>
      <c r="IQW539" s="17"/>
      <c r="IQX539" s="17"/>
      <c r="IQY539" s="17"/>
      <c r="IQZ539" s="17"/>
      <c r="IRA539" s="17"/>
      <c r="IRB539" s="17"/>
      <c r="IRC539" s="17"/>
      <c r="IRD539" s="17"/>
      <c r="IRE539" s="17"/>
      <c r="IRF539" s="17"/>
      <c r="IRG539" s="17"/>
      <c r="IRH539" s="17"/>
      <c r="IRI539" s="17"/>
      <c r="IRJ539" s="17"/>
      <c r="IRK539" s="17"/>
      <c r="IRL539" s="17"/>
      <c r="IRM539" s="17"/>
      <c r="IRN539" s="17"/>
      <c r="IRO539" s="17"/>
      <c r="IRP539" s="17"/>
      <c r="IRQ539" s="17"/>
      <c r="IRR539" s="17"/>
      <c r="IRS539" s="17"/>
      <c r="IRT539" s="17"/>
      <c r="IRU539" s="17"/>
      <c r="IRV539" s="17"/>
      <c r="IRW539" s="17"/>
      <c r="IRX539" s="17"/>
      <c r="IRY539" s="17"/>
      <c r="IRZ539" s="17"/>
      <c r="ISA539" s="17"/>
      <c r="ISB539" s="17"/>
      <c r="ISC539" s="17"/>
      <c r="ISD539" s="17"/>
      <c r="ISE539" s="17"/>
      <c r="ISF539" s="17"/>
      <c r="ISG539" s="17"/>
      <c r="ISH539" s="17"/>
      <c r="ISI539" s="17"/>
      <c r="ISJ539" s="17"/>
      <c r="ISK539" s="17"/>
      <c r="ISL539" s="17"/>
      <c r="ISM539" s="17"/>
      <c r="ISN539" s="17"/>
      <c r="ISO539" s="17"/>
      <c r="ISP539" s="17"/>
      <c r="ISQ539" s="17"/>
      <c r="ISR539" s="17"/>
      <c r="ISS539" s="17"/>
      <c r="IST539" s="17"/>
      <c r="ISU539" s="17"/>
      <c r="ISV539" s="17"/>
      <c r="ISW539" s="17"/>
      <c r="ISX539" s="17"/>
      <c r="ISY539" s="17"/>
      <c r="ISZ539" s="17"/>
      <c r="ITA539" s="17"/>
      <c r="ITB539" s="17"/>
      <c r="ITC539" s="17"/>
      <c r="ITD539" s="17"/>
      <c r="ITE539" s="17"/>
      <c r="ITF539" s="17"/>
      <c r="ITG539" s="17"/>
      <c r="ITH539" s="17"/>
      <c r="ITI539" s="17"/>
      <c r="ITJ539" s="17"/>
      <c r="ITK539" s="17"/>
      <c r="ITL539" s="17"/>
      <c r="ITM539" s="17"/>
      <c r="ITN539" s="17"/>
      <c r="ITO539" s="17"/>
      <c r="ITP539" s="17"/>
      <c r="ITQ539" s="17"/>
      <c r="ITR539" s="17"/>
      <c r="ITS539" s="17"/>
      <c r="ITT539" s="17"/>
      <c r="ITU539" s="17"/>
      <c r="ITV539" s="17"/>
      <c r="ITW539" s="17"/>
      <c r="ITX539" s="17"/>
      <c r="ITY539" s="17"/>
      <c r="ITZ539" s="17"/>
      <c r="IUA539" s="17"/>
      <c r="IUB539" s="17"/>
      <c r="IUC539" s="17"/>
      <c r="IUD539" s="17"/>
      <c r="IUE539" s="17"/>
      <c r="IUF539" s="17"/>
      <c r="IUG539" s="17"/>
      <c r="IUH539" s="17"/>
      <c r="IUI539" s="17"/>
      <c r="IUJ539" s="17"/>
      <c r="IUK539" s="17"/>
      <c r="IUL539" s="17"/>
      <c r="IUM539" s="17"/>
      <c r="IUN539" s="17"/>
      <c r="IUO539" s="17"/>
      <c r="IUP539" s="17"/>
      <c r="IUQ539" s="17"/>
      <c r="IUR539" s="17"/>
      <c r="IUS539" s="17"/>
      <c r="IUT539" s="17"/>
      <c r="IUU539" s="17"/>
      <c r="IUV539" s="17"/>
      <c r="IUW539" s="17"/>
      <c r="IUX539" s="17"/>
      <c r="IUY539" s="17"/>
      <c r="IUZ539" s="17"/>
      <c r="IVA539" s="17"/>
      <c r="IVB539" s="17"/>
      <c r="IVC539" s="17"/>
      <c r="IVD539" s="17"/>
      <c r="IVE539" s="17"/>
      <c r="IVF539" s="17"/>
      <c r="IVG539" s="17"/>
      <c r="IVH539" s="17"/>
      <c r="IVI539" s="17"/>
      <c r="IVJ539" s="17"/>
      <c r="IVK539" s="17"/>
      <c r="IVL539" s="17"/>
      <c r="IVM539" s="17"/>
      <c r="IVN539" s="17"/>
      <c r="IVO539" s="17"/>
      <c r="IVP539" s="17"/>
      <c r="IVQ539" s="17"/>
      <c r="IVR539" s="17"/>
      <c r="IVS539" s="17"/>
      <c r="IVT539" s="17"/>
      <c r="IVU539" s="17"/>
      <c r="IVV539" s="17"/>
      <c r="IVW539" s="17"/>
      <c r="IVX539" s="17"/>
      <c r="IVY539" s="17"/>
      <c r="IVZ539" s="17"/>
      <c r="IWA539" s="17"/>
      <c r="IWB539" s="17"/>
      <c r="IWC539" s="17"/>
      <c r="IWD539" s="17"/>
      <c r="IWE539" s="17"/>
      <c r="IWF539" s="17"/>
      <c r="IWG539" s="17"/>
      <c r="IWH539" s="17"/>
      <c r="IWI539" s="17"/>
      <c r="IWJ539" s="17"/>
      <c r="IWK539" s="17"/>
      <c r="IWL539" s="17"/>
      <c r="IWM539" s="17"/>
      <c r="IWN539" s="17"/>
      <c r="IWO539" s="17"/>
      <c r="IWP539" s="17"/>
      <c r="IWQ539" s="17"/>
      <c r="IWR539" s="17"/>
      <c r="IWS539" s="17"/>
      <c r="IWT539" s="17"/>
      <c r="IWU539" s="17"/>
      <c r="IWV539" s="17"/>
      <c r="IWW539" s="17"/>
      <c r="IWX539" s="17"/>
      <c r="IWY539" s="17"/>
      <c r="IWZ539" s="17"/>
      <c r="IXA539" s="17"/>
      <c r="IXB539" s="17"/>
      <c r="IXC539" s="17"/>
      <c r="IXD539" s="17"/>
      <c r="IXE539" s="17"/>
      <c r="IXF539" s="17"/>
      <c r="IXG539" s="17"/>
      <c r="IXH539" s="17"/>
      <c r="IXI539" s="17"/>
      <c r="IXJ539" s="17"/>
      <c r="IXK539" s="17"/>
      <c r="IXL539" s="17"/>
      <c r="IXM539" s="17"/>
      <c r="IXN539" s="17"/>
      <c r="IXO539" s="17"/>
      <c r="IXP539" s="17"/>
      <c r="IXQ539" s="17"/>
      <c r="IXR539" s="17"/>
      <c r="IXS539" s="17"/>
      <c r="IXT539" s="17"/>
      <c r="IXU539" s="17"/>
      <c r="IXV539" s="17"/>
      <c r="IXW539" s="17"/>
      <c r="IXX539" s="17"/>
      <c r="IXY539" s="17"/>
      <c r="IXZ539" s="17"/>
      <c r="IYA539" s="17"/>
      <c r="IYB539" s="17"/>
      <c r="IYC539" s="17"/>
      <c r="IYD539" s="17"/>
      <c r="IYE539" s="17"/>
      <c r="IYF539" s="17"/>
      <c r="IYG539" s="17"/>
      <c r="IYH539" s="17"/>
      <c r="IYI539" s="17"/>
      <c r="IYJ539" s="17"/>
      <c r="IYK539" s="17"/>
      <c r="IYL539" s="17"/>
      <c r="IYM539" s="17"/>
      <c r="IYN539" s="17"/>
      <c r="IYO539" s="17"/>
      <c r="IYP539" s="17"/>
      <c r="IYQ539" s="17"/>
      <c r="IYR539" s="17"/>
      <c r="IYS539" s="17"/>
      <c r="IYT539" s="17"/>
      <c r="IYU539" s="17"/>
      <c r="IYV539" s="17"/>
      <c r="IYW539" s="17"/>
      <c r="IYX539" s="17"/>
      <c r="IYY539" s="17"/>
      <c r="IYZ539" s="17"/>
      <c r="IZA539" s="17"/>
      <c r="IZB539" s="17"/>
      <c r="IZC539" s="17"/>
      <c r="IZD539" s="17"/>
      <c r="IZE539" s="17"/>
      <c r="IZF539" s="17"/>
      <c r="IZG539" s="17"/>
      <c r="IZH539" s="17"/>
      <c r="IZI539" s="17"/>
      <c r="IZJ539" s="17"/>
      <c r="IZK539" s="17"/>
      <c r="IZL539" s="17"/>
      <c r="IZM539" s="17"/>
      <c r="IZN539" s="17"/>
      <c r="IZO539" s="17"/>
      <c r="IZP539" s="17"/>
      <c r="IZQ539" s="17"/>
      <c r="IZR539" s="17"/>
      <c r="IZS539" s="17"/>
      <c r="IZT539" s="17"/>
      <c r="IZU539" s="17"/>
      <c r="IZV539" s="17"/>
      <c r="IZW539" s="17"/>
      <c r="IZX539" s="17"/>
      <c r="IZY539" s="17"/>
      <c r="IZZ539" s="17"/>
      <c r="JAA539" s="17"/>
      <c r="JAB539" s="17"/>
      <c r="JAC539" s="17"/>
      <c r="JAD539" s="17"/>
      <c r="JAE539" s="17"/>
      <c r="JAF539" s="17"/>
      <c r="JAG539" s="17"/>
      <c r="JAH539" s="17"/>
      <c r="JAI539" s="17"/>
      <c r="JAJ539" s="17"/>
      <c r="JAK539" s="17"/>
      <c r="JAL539" s="17"/>
      <c r="JAM539" s="17"/>
      <c r="JAN539" s="17"/>
      <c r="JAO539" s="17"/>
      <c r="JAP539" s="17"/>
      <c r="JAQ539" s="17"/>
      <c r="JAR539" s="17"/>
      <c r="JAS539" s="17"/>
      <c r="JAT539" s="17"/>
      <c r="JAU539" s="17"/>
      <c r="JAV539" s="17"/>
      <c r="JAW539" s="17"/>
      <c r="JAX539" s="17"/>
      <c r="JAY539" s="17"/>
      <c r="JAZ539" s="17"/>
      <c r="JBA539" s="17"/>
      <c r="JBB539" s="17"/>
      <c r="JBC539" s="17"/>
      <c r="JBD539" s="17"/>
      <c r="JBE539" s="17"/>
      <c r="JBF539" s="17"/>
      <c r="JBG539" s="17"/>
      <c r="JBH539" s="17"/>
      <c r="JBI539" s="17"/>
      <c r="JBJ539" s="17"/>
      <c r="JBK539" s="17"/>
      <c r="JBL539" s="17"/>
      <c r="JBM539" s="17"/>
      <c r="JBN539" s="17"/>
      <c r="JBO539" s="17"/>
      <c r="JBP539" s="17"/>
      <c r="JBQ539" s="17"/>
      <c r="JBR539" s="17"/>
      <c r="JBS539" s="17"/>
      <c r="JBT539" s="17"/>
      <c r="JBU539" s="17"/>
      <c r="JBV539" s="17"/>
      <c r="JBW539" s="17"/>
      <c r="JBX539" s="17"/>
      <c r="JBY539" s="17"/>
      <c r="JBZ539" s="17"/>
      <c r="JCA539" s="17"/>
      <c r="JCB539" s="17"/>
      <c r="JCC539" s="17"/>
      <c r="JCD539" s="17"/>
      <c r="JCE539" s="17"/>
      <c r="JCF539" s="17"/>
      <c r="JCG539" s="17"/>
      <c r="JCH539" s="17"/>
      <c r="JCI539" s="17"/>
      <c r="JCJ539" s="17"/>
      <c r="JCK539" s="17"/>
      <c r="JCL539" s="17"/>
      <c r="JCM539" s="17"/>
      <c r="JCN539" s="17"/>
      <c r="JCO539" s="17"/>
      <c r="JCP539" s="17"/>
      <c r="JCQ539" s="17"/>
      <c r="JCR539" s="17"/>
      <c r="JCS539" s="17"/>
      <c r="JCT539" s="17"/>
      <c r="JCU539" s="17"/>
      <c r="JCV539" s="17"/>
      <c r="JCW539" s="17"/>
      <c r="JCX539" s="17"/>
      <c r="JCY539" s="17"/>
      <c r="JCZ539" s="17"/>
      <c r="JDA539" s="17"/>
      <c r="JDB539" s="17"/>
      <c r="JDC539" s="17"/>
      <c r="JDD539" s="17"/>
      <c r="JDE539" s="17"/>
      <c r="JDF539" s="17"/>
      <c r="JDG539" s="17"/>
      <c r="JDH539" s="17"/>
      <c r="JDI539" s="17"/>
      <c r="JDJ539" s="17"/>
      <c r="JDK539" s="17"/>
      <c r="JDL539" s="17"/>
      <c r="JDM539" s="17"/>
      <c r="JDN539" s="17"/>
      <c r="JDO539" s="17"/>
      <c r="JDP539" s="17"/>
      <c r="JDQ539" s="17"/>
      <c r="JDR539" s="17"/>
      <c r="JDS539" s="17"/>
      <c r="JDT539" s="17"/>
      <c r="JDU539" s="17"/>
      <c r="JDV539" s="17"/>
      <c r="JDW539" s="17"/>
      <c r="JDX539" s="17"/>
      <c r="JDY539" s="17"/>
      <c r="JDZ539" s="17"/>
      <c r="JEA539" s="17"/>
      <c r="JEB539" s="17"/>
      <c r="JEC539" s="17"/>
      <c r="JED539" s="17"/>
      <c r="JEE539" s="17"/>
      <c r="JEF539" s="17"/>
      <c r="JEG539" s="17"/>
      <c r="JEH539" s="17"/>
      <c r="JEI539" s="17"/>
      <c r="JEJ539" s="17"/>
      <c r="JEK539" s="17"/>
      <c r="JEL539" s="17"/>
      <c r="JEM539" s="17"/>
      <c r="JEN539" s="17"/>
      <c r="JEO539" s="17"/>
      <c r="JEP539" s="17"/>
      <c r="JEQ539" s="17"/>
      <c r="JER539" s="17"/>
      <c r="JES539" s="17"/>
      <c r="JET539" s="17"/>
      <c r="JEU539" s="17"/>
      <c r="JEV539" s="17"/>
      <c r="JEW539" s="17"/>
      <c r="JEX539" s="17"/>
      <c r="JEY539" s="17"/>
      <c r="JEZ539" s="17"/>
      <c r="JFA539" s="17"/>
      <c r="JFB539" s="17"/>
      <c r="JFC539" s="17"/>
      <c r="JFD539" s="17"/>
      <c r="JFE539" s="17"/>
      <c r="JFF539" s="17"/>
      <c r="JFG539" s="17"/>
      <c r="JFH539" s="17"/>
      <c r="JFI539" s="17"/>
      <c r="JFJ539" s="17"/>
      <c r="JFK539" s="17"/>
      <c r="JFL539" s="17"/>
      <c r="JFM539" s="17"/>
      <c r="JFN539" s="17"/>
      <c r="JFO539" s="17"/>
      <c r="JFP539" s="17"/>
      <c r="JFQ539" s="17"/>
      <c r="JFR539" s="17"/>
      <c r="JFS539" s="17"/>
      <c r="JFT539" s="17"/>
      <c r="JFU539" s="17"/>
      <c r="JFV539" s="17"/>
      <c r="JFW539" s="17"/>
      <c r="JFX539" s="17"/>
      <c r="JFY539" s="17"/>
      <c r="JFZ539" s="17"/>
      <c r="JGA539" s="17"/>
      <c r="JGB539" s="17"/>
      <c r="JGC539" s="17"/>
      <c r="JGD539" s="17"/>
      <c r="JGE539" s="17"/>
      <c r="JGF539" s="17"/>
      <c r="JGG539" s="17"/>
      <c r="JGH539" s="17"/>
      <c r="JGI539" s="17"/>
      <c r="JGJ539" s="17"/>
      <c r="JGK539" s="17"/>
      <c r="JGL539" s="17"/>
      <c r="JGM539" s="17"/>
      <c r="JGN539" s="17"/>
      <c r="JGO539" s="17"/>
      <c r="JGP539" s="17"/>
      <c r="JGQ539" s="17"/>
      <c r="JGR539" s="17"/>
      <c r="JGS539" s="17"/>
      <c r="JGT539" s="17"/>
      <c r="JGU539" s="17"/>
      <c r="JGV539" s="17"/>
      <c r="JGW539" s="17"/>
      <c r="JGX539" s="17"/>
      <c r="JGY539" s="17"/>
      <c r="JGZ539" s="17"/>
      <c r="JHA539" s="17"/>
      <c r="JHB539" s="17"/>
      <c r="JHC539" s="17"/>
      <c r="JHD539" s="17"/>
      <c r="JHE539" s="17"/>
      <c r="JHF539" s="17"/>
      <c r="JHG539" s="17"/>
      <c r="JHH539" s="17"/>
      <c r="JHI539" s="17"/>
      <c r="JHJ539" s="17"/>
      <c r="JHK539" s="17"/>
      <c r="JHL539" s="17"/>
      <c r="JHM539" s="17"/>
      <c r="JHN539" s="17"/>
      <c r="JHO539" s="17"/>
      <c r="JHP539" s="17"/>
      <c r="JHQ539" s="17"/>
      <c r="JHR539" s="17"/>
      <c r="JHS539" s="17"/>
      <c r="JHT539" s="17"/>
      <c r="JHU539" s="17"/>
      <c r="JHV539" s="17"/>
      <c r="JHW539" s="17"/>
      <c r="JHX539" s="17"/>
      <c r="JHY539" s="17"/>
      <c r="JHZ539" s="17"/>
      <c r="JIA539" s="17"/>
      <c r="JIB539" s="17"/>
      <c r="JIC539" s="17"/>
      <c r="JID539" s="17"/>
      <c r="JIE539" s="17"/>
      <c r="JIF539" s="17"/>
      <c r="JIG539" s="17"/>
      <c r="JIH539" s="17"/>
      <c r="JII539" s="17"/>
      <c r="JIJ539" s="17"/>
      <c r="JIK539" s="17"/>
      <c r="JIL539" s="17"/>
      <c r="JIM539" s="17"/>
      <c r="JIN539" s="17"/>
      <c r="JIO539" s="17"/>
      <c r="JIP539" s="17"/>
      <c r="JIQ539" s="17"/>
      <c r="JIR539" s="17"/>
      <c r="JIS539" s="17"/>
      <c r="JIT539" s="17"/>
      <c r="JIU539" s="17"/>
      <c r="JIV539" s="17"/>
      <c r="JIW539" s="17"/>
      <c r="JIX539" s="17"/>
      <c r="JIY539" s="17"/>
      <c r="JIZ539" s="17"/>
      <c r="JJA539" s="17"/>
      <c r="JJB539" s="17"/>
      <c r="JJC539" s="17"/>
      <c r="JJD539" s="17"/>
      <c r="JJE539" s="17"/>
      <c r="JJF539" s="17"/>
      <c r="JJG539" s="17"/>
      <c r="JJH539" s="17"/>
      <c r="JJI539" s="17"/>
      <c r="JJJ539" s="17"/>
      <c r="JJK539" s="17"/>
      <c r="JJL539" s="17"/>
      <c r="JJM539" s="17"/>
      <c r="JJN539" s="17"/>
      <c r="JJO539" s="17"/>
      <c r="JJP539" s="17"/>
      <c r="JJQ539" s="17"/>
      <c r="JJR539" s="17"/>
      <c r="JJS539" s="17"/>
      <c r="JJT539" s="17"/>
      <c r="JJU539" s="17"/>
      <c r="JJV539" s="17"/>
      <c r="JJW539" s="17"/>
      <c r="JJX539" s="17"/>
      <c r="JJY539" s="17"/>
      <c r="JJZ539" s="17"/>
      <c r="JKA539" s="17"/>
      <c r="JKB539" s="17"/>
      <c r="JKC539" s="17"/>
      <c r="JKD539" s="17"/>
      <c r="JKE539" s="17"/>
      <c r="JKF539" s="17"/>
      <c r="JKG539" s="17"/>
      <c r="JKH539" s="17"/>
      <c r="JKI539" s="17"/>
      <c r="JKJ539" s="17"/>
      <c r="JKK539" s="17"/>
      <c r="JKL539" s="17"/>
      <c r="JKM539" s="17"/>
      <c r="JKN539" s="17"/>
      <c r="JKO539" s="17"/>
      <c r="JKP539" s="17"/>
      <c r="JKQ539" s="17"/>
      <c r="JKR539" s="17"/>
      <c r="JKS539" s="17"/>
      <c r="JKT539" s="17"/>
      <c r="JKU539" s="17"/>
      <c r="JKV539" s="17"/>
      <c r="JKW539" s="17"/>
      <c r="JKX539" s="17"/>
      <c r="JKY539" s="17"/>
      <c r="JKZ539" s="17"/>
      <c r="JLA539" s="17"/>
      <c r="JLB539" s="17"/>
      <c r="JLC539" s="17"/>
      <c r="JLD539" s="17"/>
      <c r="JLE539" s="17"/>
      <c r="JLF539" s="17"/>
      <c r="JLG539" s="17"/>
      <c r="JLH539" s="17"/>
      <c r="JLI539" s="17"/>
      <c r="JLJ539" s="17"/>
      <c r="JLK539" s="17"/>
      <c r="JLL539" s="17"/>
      <c r="JLM539" s="17"/>
      <c r="JLN539" s="17"/>
      <c r="JLO539" s="17"/>
      <c r="JLP539" s="17"/>
      <c r="JLQ539" s="17"/>
      <c r="JLR539" s="17"/>
      <c r="JLS539" s="17"/>
      <c r="JLT539" s="17"/>
      <c r="JLU539" s="17"/>
      <c r="JLV539" s="17"/>
      <c r="JLW539" s="17"/>
      <c r="JLX539" s="17"/>
      <c r="JLY539" s="17"/>
      <c r="JLZ539" s="17"/>
      <c r="JMA539" s="17"/>
      <c r="JMB539" s="17"/>
      <c r="JMC539" s="17"/>
      <c r="JMD539" s="17"/>
      <c r="JME539" s="17"/>
      <c r="JMF539" s="17"/>
      <c r="JMG539" s="17"/>
      <c r="JMH539" s="17"/>
      <c r="JMI539" s="17"/>
      <c r="JMJ539" s="17"/>
      <c r="JMK539" s="17"/>
      <c r="JML539" s="17"/>
      <c r="JMM539" s="17"/>
      <c r="JMN539" s="17"/>
      <c r="JMO539" s="17"/>
      <c r="JMP539" s="17"/>
      <c r="JMQ539" s="17"/>
      <c r="JMR539" s="17"/>
      <c r="JMS539" s="17"/>
      <c r="JMT539" s="17"/>
      <c r="JMU539" s="17"/>
      <c r="JMV539" s="17"/>
      <c r="JMW539" s="17"/>
      <c r="JMX539" s="17"/>
      <c r="JMY539" s="17"/>
      <c r="JMZ539" s="17"/>
      <c r="JNA539" s="17"/>
      <c r="JNB539" s="17"/>
      <c r="JNC539" s="17"/>
      <c r="JND539" s="17"/>
      <c r="JNE539" s="17"/>
      <c r="JNF539" s="17"/>
      <c r="JNG539" s="17"/>
      <c r="JNH539" s="17"/>
      <c r="JNI539" s="17"/>
      <c r="JNJ539" s="17"/>
      <c r="JNK539" s="17"/>
      <c r="JNL539" s="17"/>
      <c r="JNM539" s="17"/>
      <c r="JNN539" s="17"/>
      <c r="JNO539" s="17"/>
      <c r="JNP539" s="17"/>
      <c r="JNQ539" s="17"/>
      <c r="JNR539" s="17"/>
      <c r="JNS539" s="17"/>
      <c r="JNT539" s="17"/>
      <c r="JNU539" s="17"/>
      <c r="JNV539" s="17"/>
      <c r="JNW539" s="17"/>
      <c r="JNX539" s="17"/>
      <c r="JNY539" s="17"/>
      <c r="JNZ539" s="17"/>
      <c r="JOA539" s="17"/>
      <c r="JOB539" s="17"/>
      <c r="JOC539" s="17"/>
      <c r="JOD539" s="17"/>
      <c r="JOE539" s="17"/>
      <c r="JOF539" s="17"/>
      <c r="JOG539" s="17"/>
      <c r="JOH539" s="17"/>
      <c r="JOI539" s="17"/>
      <c r="JOJ539" s="17"/>
      <c r="JOK539" s="17"/>
      <c r="JOL539" s="17"/>
      <c r="JOM539" s="17"/>
      <c r="JON539" s="17"/>
      <c r="JOO539" s="17"/>
      <c r="JOP539" s="17"/>
      <c r="JOQ539" s="17"/>
      <c r="JOR539" s="17"/>
      <c r="JOS539" s="17"/>
      <c r="JOT539" s="17"/>
      <c r="JOU539" s="17"/>
      <c r="JOV539" s="17"/>
      <c r="JOW539" s="17"/>
      <c r="JOX539" s="17"/>
      <c r="JOY539" s="17"/>
      <c r="JOZ539" s="17"/>
      <c r="JPA539" s="17"/>
      <c r="JPB539" s="17"/>
      <c r="JPC539" s="17"/>
      <c r="JPD539" s="17"/>
      <c r="JPE539" s="17"/>
      <c r="JPF539" s="17"/>
      <c r="JPG539" s="17"/>
      <c r="JPH539" s="17"/>
      <c r="JPI539" s="17"/>
      <c r="JPJ539" s="17"/>
      <c r="JPK539" s="17"/>
      <c r="JPL539" s="17"/>
      <c r="JPM539" s="17"/>
      <c r="JPN539" s="17"/>
      <c r="JPO539" s="17"/>
      <c r="JPP539" s="17"/>
      <c r="JPQ539" s="17"/>
      <c r="JPR539" s="17"/>
      <c r="JPS539" s="17"/>
      <c r="JPT539" s="17"/>
      <c r="JPU539" s="17"/>
      <c r="JPV539" s="17"/>
      <c r="JPW539" s="17"/>
      <c r="JPX539" s="17"/>
      <c r="JPY539" s="17"/>
      <c r="JPZ539" s="17"/>
      <c r="JQA539" s="17"/>
      <c r="JQB539" s="17"/>
      <c r="JQC539" s="17"/>
      <c r="JQD539" s="17"/>
      <c r="JQE539" s="17"/>
      <c r="JQF539" s="17"/>
      <c r="JQG539" s="17"/>
      <c r="JQH539" s="17"/>
      <c r="JQI539" s="17"/>
      <c r="JQJ539" s="17"/>
      <c r="JQK539" s="17"/>
      <c r="JQL539" s="17"/>
      <c r="JQM539" s="17"/>
      <c r="JQN539" s="17"/>
      <c r="JQO539" s="17"/>
      <c r="JQP539" s="17"/>
      <c r="JQQ539" s="17"/>
      <c r="JQR539" s="17"/>
      <c r="JQS539" s="17"/>
      <c r="JQT539" s="17"/>
      <c r="JQU539" s="17"/>
      <c r="JQV539" s="17"/>
      <c r="JQW539" s="17"/>
      <c r="JQX539" s="17"/>
      <c r="JQY539" s="17"/>
      <c r="JQZ539" s="17"/>
      <c r="JRA539" s="17"/>
      <c r="JRB539" s="17"/>
      <c r="JRC539" s="17"/>
      <c r="JRD539" s="17"/>
      <c r="JRE539" s="17"/>
      <c r="JRF539" s="17"/>
      <c r="JRG539" s="17"/>
      <c r="JRH539" s="17"/>
      <c r="JRI539" s="17"/>
      <c r="JRJ539" s="17"/>
      <c r="JRK539" s="17"/>
      <c r="JRL539" s="17"/>
      <c r="JRM539" s="17"/>
      <c r="JRN539" s="17"/>
      <c r="JRO539" s="17"/>
      <c r="JRP539" s="17"/>
      <c r="JRQ539" s="17"/>
      <c r="JRR539" s="17"/>
      <c r="JRS539" s="17"/>
      <c r="JRT539" s="17"/>
      <c r="JRU539" s="17"/>
      <c r="JRV539" s="17"/>
      <c r="JRW539" s="17"/>
      <c r="JRX539" s="17"/>
      <c r="JRY539" s="17"/>
      <c r="JRZ539" s="17"/>
      <c r="JSA539" s="17"/>
      <c r="JSB539" s="17"/>
      <c r="JSC539" s="17"/>
      <c r="JSD539" s="17"/>
      <c r="JSE539" s="17"/>
      <c r="JSF539" s="17"/>
      <c r="JSG539" s="17"/>
      <c r="JSH539" s="17"/>
      <c r="JSI539" s="17"/>
      <c r="JSJ539" s="17"/>
      <c r="JSK539" s="17"/>
      <c r="JSL539" s="17"/>
      <c r="JSM539" s="17"/>
      <c r="JSN539" s="17"/>
      <c r="JSO539" s="17"/>
      <c r="JSP539" s="17"/>
      <c r="JSQ539" s="17"/>
      <c r="JSR539" s="17"/>
      <c r="JSS539" s="17"/>
      <c r="JST539" s="17"/>
      <c r="JSU539" s="17"/>
      <c r="JSV539" s="17"/>
      <c r="JSW539" s="17"/>
      <c r="JSX539" s="17"/>
      <c r="JSY539" s="17"/>
      <c r="JSZ539" s="17"/>
      <c r="JTA539" s="17"/>
      <c r="JTB539" s="17"/>
      <c r="JTC539" s="17"/>
      <c r="JTD539" s="17"/>
      <c r="JTE539" s="17"/>
      <c r="JTF539" s="17"/>
      <c r="JTG539" s="17"/>
      <c r="JTH539" s="17"/>
      <c r="JTI539" s="17"/>
      <c r="JTJ539" s="17"/>
      <c r="JTK539" s="17"/>
      <c r="JTL539" s="17"/>
      <c r="JTM539" s="17"/>
      <c r="JTN539" s="17"/>
      <c r="JTO539" s="17"/>
      <c r="JTP539" s="17"/>
      <c r="JTQ539" s="17"/>
      <c r="JTR539" s="17"/>
      <c r="JTS539" s="17"/>
      <c r="JTT539" s="17"/>
      <c r="JTU539" s="17"/>
      <c r="JTV539" s="17"/>
      <c r="JTW539" s="17"/>
      <c r="JTX539" s="17"/>
      <c r="JTY539" s="17"/>
      <c r="JTZ539" s="17"/>
      <c r="JUA539" s="17"/>
      <c r="JUB539" s="17"/>
      <c r="JUC539" s="17"/>
      <c r="JUD539" s="17"/>
      <c r="JUE539" s="17"/>
      <c r="JUF539" s="17"/>
      <c r="JUG539" s="17"/>
      <c r="JUH539" s="17"/>
      <c r="JUI539" s="17"/>
      <c r="JUJ539" s="17"/>
      <c r="JUK539" s="17"/>
      <c r="JUL539" s="17"/>
      <c r="JUM539" s="17"/>
      <c r="JUN539" s="17"/>
      <c r="JUO539" s="17"/>
      <c r="JUP539" s="17"/>
      <c r="JUQ539" s="17"/>
      <c r="JUR539" s="17"/>
      <c r="JUS539" s="17"/>
      <c r="JUT539" s="17"/>
      <c r="JUU539" s="17"/>
      <c r="JUV539" s="17"/>
      <c r="JUW539" s="17"/>
      <c r="JUX539" s="17"/>
      <c r="JUY539" s="17"/>
      <c r="JUZ539" s="17"/>
      <c r="JVA539" s="17"/>
      <c r="JVB539" s="17"/>
      <c r="JVC539" s="17"/>
      <c r="JVD539" s="17"/>
      <c r="JVE539" s="17"/>
      <c r="JVF539" s="17"/>
      <c r="JVG539" s="17"/>
      <c r="JVH539" s="17"/>
      <c r="JVI539" s="17"/>
      <c r="JVJ539" s="17"/>
      <c r="JVK539" s="17"/>
      <c r="JVL539" s="17"/>
      <c r="JVM539" s="17"/>
      <c r="JVN539" s="17"/>
      <c r="JVO539" s="17"/>
      <c r="JVP539" s="17"/>
      <c r="JVQ539" s="17"/>
      <c r="JVR539" s="17"/>
      <c r="JVS539" s="17"/>
      <c r="JVT539" s="17"/>
      <c r="JVU539" s="17"/>
      <c r="JVV539" s="17"/>
      <c r="JVW539" s="17"/>
      <c r="JVX539" s="17"/>
      <c r="JVY539" s="17"/>
      <c r="JVZ539" s="17"/>
      <c r="JWA539" s="17"/>
      <c r="JWB539" s="17"/>
      <c r="JWC539" s="17"/>
      <c r="JWD539" s="17"/>
      <c r="JWE539" s="17"/>
      <c r="JWF539" s="17"/>
      <c r="JWG539" s="17"/>
      <c r="JWH539" s="17"/>
      <c r="JWI539" s="17"/>
      <c r="JWJ539" s="17"/>
      <c r="JWK539" s="17"/>
      <c r="JWL539" s="17"/>
      <c r="JWM539" s="17"/>
      <c r="JWN539" s="17"/>
      <c r="JWO539" s="17"/>
      <c r="JWP539" s="17"/>
      <c r="JWQ539" s="17"/>
      <c r="JWR539" s="17"/>
      <c r="JWS539" s="17"/>
      <c r="JWT539" s="17"/>
      <c r="JWU539" s="17"/>
      <c r="JWV539" s="17"/>
      <c r="JWW539" s="17"/>
      <c r="JWX539" s="17"/>
      <c r="JWY539" s="17"/>
      <c r="JWZ539" s="17"/>
      <c r="JXA539" s="17"/>
      <c r="JXB539" s="17"/>
      <c r="JXC539" s="17"/>
      <c r="JXD539" s="17"/>
      <c r="JXE539" s="17"/>
      <c r="JXF539" s="17"/>
      <c r="JXG539" s="17"/>
      <c r="JXH539" s="17"/>
      <c r="JXI539" s="17"/>
      <c r="JXJ539" s="17"/>
      <c r="JXK539" s="17"/>
      <c r="JXL539" s="17"/>
      <c r="JXM539" s="17"/>
      <c r="JXN539" s="17"/>
      <c r="JXO539" s="17"/>
      <c r="JXP539" s="17"/>
      <c r="JXQ539" s="17"/>
      <c r="JXR539" s="17"/>
      <c r="JXS539" s="17"/>
      <c r="JXT539" s="17"/>
      <c r="JXU539" s="17"/>
      <c r="JXV539" s="17"/>
      <c r="JXW539" s="17"/>
      <c r="JXX539" s="17"/>
      <c r="JXY539" s="17"/>
      <c r="JXZ539" s="17"/>
      <c r="JYA539" s="17"/>
      <c r="JYB539" s="17"/>
      <c r="JYC539" s="17"/>
      <c r="JYD539" s="17"/>
      <c r="JYE539" s="17"/>
      <c r="JYF539" s="17"/>
      <c r="JYG539" s="17"/>
      <c r="JYH539" s="17"/>
      <c r="JYI539" s="17"/>
      <c r="JYJ539" s="17"/>
      <c r="JYK539" s="17"/>
      <c r="JYL539" s="17"/>
      <c r="JYM539" s="17"/>
      <c r="JYN539" s="17"/>
      <c r="JYO539" s="17"/>
      <c r="JYP539" s="17"/>
      <c r="JYQ539" s="17"/>
      <c r="JYR539" s="17"/>
      <c r="JYS539" s="17"/>
      <c r="JYT539" s="17"/>
      <c r="JYU539" s="17"/>
      <c r="JYV539" s="17"/>
      <c r="JYW539" s="17"/>
      <c r="JYX539" s="17"/>
      <c r="JYY539" s="17"/>
      <c r="JYZ539" s="17"/>
      <c r="JZA539" s="17"/>
      <c r="JZB539" s="17"/>
      <c r="JZC539" s="17"/>
      <c r="JZD539" s="17"/>
      <c r="JZE539" s="17"/>
      <c r="JZF539" s="17"/>
      <c r="JZG539" s="17"/>
      <c r="JZH539" s="17"/>
      <c r="JZI539" s="17"/>
      <c r="JZJ539" s="17"/>
      <c r="JZK539" s="17"/>
      <c r="JZL539" s="17"/>
      <c r="JZM539" s="17"/>
      <c r="JZN539" s="17"/>
      <c r="JZO539" s="17"/>
      <c r="JZP539" s="17"/>
      <c r="JZQ539" s="17"/>
      <c r="JZR539" s="17"/>
      <c r="JZS539" s="17"/>
      <c r="JZT539" s="17"/>
      <c r="JZU539" s="17"/>
      <c r="JZV539" s="17"/>
      <c r="JZW539" s="17"/>
      <c r="JZX539" s="17"/>
      <c r="JZY539" s="17"/>
      <c r="JZZ539" s="17"/>
      <c r="KAA539" s="17"/>
      <c r="KAB539" s="17"/>
      <c r="KAC539" s="17"/>
      <c r="KAD539" s="17"/>
      <c r="KAE539" s="17"/>
      <c r="KAF539" s="17"/>
      <c r="KAG539" s="17"/>
      <c r="KAH539" s="17"/>
      <c r="KAI539" s="17"/>
      <c r="KAJ539" s="17"/>
      <c r="KAK539" s="17"/>
      <c r="KAL539" s="17"/>
      <c r="KAM539" s="17"/>
      <c r="KAN539" s="17"/>
      <c r="KAO539" s="17"/>
      <c r="KAP539" s="17"/>
      <c r="KAQ539" s="17"/>
      <c r="KAR539" s="17"/>
      <c r="KAS539" s="17"/>
      <c r="KAT539" s="17"/>
      <c r="KAU539" s="17"/>
      <c r="KAV539" s="17"/>
      <c r="KAW539" s="17"/>
      <c r="KAX539" s="17"/>
      <c r="KAY539" s="17"/>
      <c r="KAZ539" s="17"/>
      <c r="KBA539" s="17"/>
      <c r="KBB539" s="17"/>
      <c r="KBC539" s="17"/>
      <c r="KBD539" s="17"/>
      <c r="KBE539" s="17"/>
      <c r="KBF539" s="17"/>
      <c r="KBG539" s="17"/>
      <c r="KBH539" s="17"/>
      <c r="KBI539" s="17"/>
      <c r="KBJ539" s="17"/>
      <c r="KBK539" s="17"/>
      <c r="KBL539" s="17"/>
      <c r="KBM539" s="17"/>
      <c r="KBN539" s="17"/>
      <c r="KBO539" s="17"/>
      <c r="KBP539" s="17"/>
      <c r="KBQ539" s="17"/>
      <c r="KBR539" s="17"/>
      <c r="KBS539" s="17"/>
      <c r="KBT539" s="17"/>
      <c r="KBU539" s="17"/>
      <c r="KBV539" s="17"/>
      <c r="KBW539" s="17"/>
      <c r="KBX539" s="17"/>
      <c r="KBY539" s="17"/>
      <c r="KBZ539" s="17"/>
      <c r="KCA539" s="17"/>
      <c r="KCB539" s="17"/>
      <c r="KCC539" s="17"/>
      <c r="KCD539" s="17"/>
      <c r="KCE539" s="17"/>
      <c r="KCF539" s="17"/>
      <c r="KCG539" s="17"/>
      <c r="KCH539" s="17"/>
      <c r="KCI539" s="17"/>
      <c r="KCJ539" s="17"/>
      <c r="KCK539" s="17"/>
      <c r="KCL539" s="17"/>
      <c r="KCM539" s="17"/>
      <c r="KCN539" s="17"/>
      <c r="KCO539" s="17"/>
      <c r="KCP539" s="17"/>
      <c r="KCQ539" s="17"/>
      <c r="KCR539" s="17"/>
      <c r="KCS539" s="17"/>
      <c r="KCT539" s="17"/>
      <c r="KCU539" s="17"/>
      <c r="KCV539" s="17"/>
      <c r="KCW539" s="17"/>
      <c r="KCX539" s="17"/>
      <c r="KCY539" s="17"/>
      <c r="KCZ539" s="17"/>
      <c r="KDA539" s="17"/>
      <c r="KDB539" s="17"/>
      <c r="KDC539" s="17"/>
      <c r="KDD539" s="17"/>
      <c r="KDE539" s="17"/>
      <c r="KDF539" s="17"/>
      <c r="KDG539" s="17"/>
      <c r="KDH539" s="17"/>
      <c r="KDI539" s="17"/>
      <c r="KDJ539" s="17"/>
      <c r="KDK539" s="17"/>
      <c r="KDL539" s="17"/>
      <c r="KDM539" s="17"/>
      <c r="KDN539" s="17"/>
      <c r="KDO539" s="17"/>
      <c r="KDP539" s="17"/>
      <c r="KDQ539" s="17"/>
      <c r="KDR539" s="17"/>
      <c r="KDS539" s="17"/>
      <c r="KDT539" s="17"/>
      <c r="KDU539" s="17"/>
      <c r="KDV539" s="17"/>
      <c r="KDW539" s="17"/>
      <c r="KDX539" s="17"/>
      <c r="KDY539" s="17"/>
      <c r="KDZ539" s="17"/>
      <c r="KEA539" s="17"/>
      <c r="KEB539" s="17"/>
      <c r="KEC539" s="17"/>
      <c r="KED539" s="17"/>
      <c r="KEE539" s="17"/>
      <c r="KEF539" s="17"/>
      <c r="KEG539" s="17"/>
      <c r="KEH539" s="17"/>
      <c r="KEI539" s="17"/>
      <c r="KEJ539" s="17"/>
      <c r="KEK539" s="17"/>
      <c r="KEL539" s="17"/>
      <c r="KEM539" s="17"/>
      <c r="KEN539" s="17"/>
      <c r="KEO539" s="17"/>
      <c r="KEP539" s="17"/>
      <c r="KEQ539" s="17"/>
      <c r="KER539" s="17"/>
      <c r="KES539" s="17"/>
      <c r="KET539" s="17"/>
      <c r="KEU539" s="17"/>
      <c r="KEV539" s="17"/>
      <c r="KEW539" s="17"/>
      <c r="KEX539" s="17"/>
      <c r="KEY539" s="17"/>
      <c r="KEZ539" s="17"/>
      <c r="KFA539" s="17"/>
      <c r="KFB539" s="17"/>
      <c r="KFC539" s="17"/>
      <c r="KFD539" s="17"/>
      <c r="KFE539" s="17"/>
      <c r="KFF539" s="17"/>
      <c r="KFG539" s="17"/>
      <c r="KFH539" s="17"/>
      <c r="KFI539" s="17"/>
      <c r="KFJ539" s="17"/>
      <c r="KFK539" s="17"/>
      <c r="KFL539" s="17"/>
      <c r="KFM539" s="17"/>
      <c r="KFN539" s="17"/>
      <c r="KFO539" s="17"/>
      <c r="KFP539" s="17"/>
      <c r="KFQ539" s="17"/>
      <c r="KFR539" s="17"/>
      <c r="KFS539" s="17"/>
      <c r="KFT539" s="17"/>
      <c r="KFU539" s="17"/>
      <c r="KFV539" s="17"/>
      <c r="KFW539" s="17"/>
      <c r="KFX539" s="17"/>
      <c r="KFY539" s="17"/>
      <c r="KFZ539" s="17"/>
      <c r="KGA539" s="17"/>
      <c r="KGB539" s="17"/>
      <c r="KGC539" s="17"/>
      <c r="KGD539" s="17"/>
      <c r="KGE539" s="17"/>
      <c r="KGF539" s="17"/>
      <c r="KGG539" s="17"/>
      <c r="KGH539" s="17"/>
      <c r="KGI539" s="17"/>
      <c r="KGJ539" s="17"/>
      <c r="KGK539" s="17"/>
      <c r="KGL539" s="17"/>
      <c r="KGM539" s="17"/>
      <c r="KGN539" s="17"/>
      <c r="KGO539" s="17"/>
      <c r="KGP539" s="17"/>
      <c r="KGQ539" s="17"/>
      <c r="KGR539" s="17"/>
      <c r="KGS539" s="17"/>
      <c r="KGT539" s="17"/>
      <c r="KGU539" s="17"/>
      <c r="KGV539" s="17"/>
      <c r="KGW539" s="17"/>
      <c r="KGX539" s="17"/>
      <c r="KGY539" s="17"/>
      <c r="KGZ539" s="17"/>
      <c r="KHA539" s="17"/>
      <c r="KHB539" s="17"/>
      <c r="KHC539" s="17"/>
      <c r="KHD539" s="17"/>
      <c r="KHE539" s="17"/>
      <c r="KHF539" s="17"/>
      <c r="KHG539" s="17"/>
      <c r="KHH539" s="17"/>
      <c r="KHI539" s="17"/>
      <c r="KHJ539" s="17"/>
      <c r="KHK539" s="17"/>
      <c r="KHL539" s="17"/>
      <c r="KHM539" s="17"/>
      <c r="KHN539" s="17"/>
      <c r="KHO539" s="17"/>
      <c r="KHP539" s="17"/>
      <c r="KHQ539" s="17"/>
      <c r="KHR539" s="17"/>
      <c r="KHS539" s="17"/>
      <c r="KHT539" s="17"/>
      <c r="KHU539" s="17"/>
      <c r="KHV539" s="17"/>
      <c r="KHW539" s="17"/>
      <c r="KHX539" s="17"/>
      <c r="KHY539" s="17"/>
      <c r="KHZ539" s="17"/>
      <c r="KIA539" s="17"/>
      <c r="KIB539" s="17"/>
      <c r="KIC539" s="17"/>
      <c r="KID539" s="17"/>
      <c r="KIE539" s="17"/>
      <c r="KIF539" s="17"/>
      <c r="KIG539" s="17"/>
      <c r="KIH539" s="17"/>
      <c r="KII539" s="17"/>
      <c r="KIJ539" s="17"/>
      <c r="KIK539" s="17"/>
      <c r="KIL539" s="17"/>
      <c r="KIM539" s="17"/>
      <c r="KIN539" s="17"/>
      <c r="KIO539" s="17"/>
      <c r="KIP539" s="17"/>
      <c r="KIQ539" s="17"/>
      <c r="KIR539" s="17"/>
      <c r="KIS539" s="17"/>
      <c r="KIT539" s="17"/>
      <c r="KIU539" s="17"/>
      <c r="KIV539" s="17"/>
      <c r="KIW539" s="17"/>
      <c r="KIX539" s="17"/>
      <c r="KIY539" s="17"/>
      <c r="KIZ539" s="17"/>
      <c r="KJA539" s="17"/>
      <c r="KJB539" s="17"/>
      <c r="KJC539" s="17"/>
      <c r="KJD539" s="17"/>
      <c r="KJE539" s="17"/>
      <c r="KJF539" s="17"/>
      <c r="KJG539" s="17"/>
      <c r="KJH539" s="17"/>
      <c r="KJI539" s="17"/>
      <c r="KJJ539" s="17"/>
      <c r="KJK539" s="17"/>
      <c r="KJL539" s="17"/>
      <c r="KJM539" s="17"/>
      <c r="KJN539" s="17"/>
      <c r="KJO539" s="17"/>
      <c r="KJP539" s="17"/>
      <c r="KJQ539" s="17"/>
      <c r="KJR539" s="17"/>
      <c r="KJS539" s="17"/>
      <c r="KJT539" s="17"/>
      <c r="KJU539" s="17"/>
      <c r="KJV539" s="17"/>
      <c r="KJW539" s="17"/>
      <c r="KJX539" s="17"/>
      <c r="KJY539" s="17"/>
      <c r="KJZ539" s="17"/>
      <c r="KKA539" s="17"/>
      <c r="KKB539" s="17"/>
      <c r="KKC539" s="17"/>
      <c r="KKD539" s="17"/>
      <c r="KKE539" s="17"/>
      <c r="KKF539" s="17"/>
      <c r="KKG539" s="17"/>
      <c r="KKH539" s="17"/>
      <c r="KKI539" s="17"/>
      <c r="KKJ539" s="17"/>
      <c r="KKK539" s="17"/>
      <c r="KKL539" s="17"/>
      <c r="KKM539" s="17"/>
      <c r="KKN539" s="17"/>
      <c r="KKO539" s="17"/>
      <c r="KKP539" s="17"/>
      <c r="KKQ539" s="17"/>
      <c r="KKR539" s="17"/>
      <c r="KKS539" s="17"/>
      <c r="KKT539" s="17"/>
      <c r="KKU539" s="17"/>
      <c r="KKV539" s="17"/>
      <c r="KKW539" s="17"/>
      <c r="KKX539" s="17"/>
      <c r="KKY539" s="17"/>
      <c r="KKZ539" s="17"/>
      <c r="KLA539" s="17"/>
      <c r="KLB539" s="17"/>
      <c r="KLC539" s="17"/>
      <c r="KLD539" s="17"/>
      <c r="KLE539" s="17"/>
      <c r="KLF539" s="17"/>
      <c r="KLG539" s="17"/>
      <c r="KLH539" s="17"/>
      <c r="KLI539" s="17"/>
      <c r="KLJ539" s="17"/>
      <c r="KLK539" s="17"/>
      <c r="KLL539" s="17"/>
      <c r="KLM539" s="17"/>
      <c r="KLN539" s="17"/>
      <c r="KLO539" s="17"/>
      <c r="KLP539" s="17"/>
      <c r="KLQ539" s="17"/>
      <c r="KLR539" s="17"/>
      <c r="KLS539" s="17"/>
      <c r="KLT539" s="17"/>
      <c r="KLU539" s="17"/>
      <c r="KLV539" s="17"/>
      <c r="KLW539" s="17"/>
      <c r="KLX539" s="17"/>
      <c r="KLY539" s="17"/>
      <c r="KLZ539" s="17"/>
      <c r="KMA539" s="17"/>
      <c r="KMB539" s="17"/>
      <c r="KMC539" s="17"/>
      <c r="KMD539" s="17"/>
      <c r="KME539" s="17"/>
      <c r="KMF539" s="17"/>
      <c r="KMG539" s="17"/>
      <c r="KMH539" s="17"/>
      <c r="KMI539" s="17"/>
      <c r="KMJ539" s="17"/>
      <c r="KMK539" s="17"/>
      <c r="KML539" s="17"/>
      <c r="KMM539" s="17"/>
      <c r="KMN539" s="17"/>
      <c r="KMO539" s="17"/>
      <c r="KMP539" s="17"/>
      <c r="KMQ539" s="17"/>
      <c r="KMR539" s="17"/>
      <c r="KMS539" s="17"/>
      <c r="KMT539" s="17"/>
      <c r="KMU539" s="17"/>
      <c r="KMV539" s="17"/>
      <c r="KMW539" s="17"/>
      <c r="KMX539" s="17"/>
      <c r="KMY539" s="17"/>
      <c r="KMZ539" s="17"/>
      <c r="KNA539" s="17"/>
      <c r="KNB539" s="17"/>
      <c r="KNC539" s="17"/>
      <c r="KND539" s="17"/>
      <c r="KNE539" s="17"/>
      <c r="KNF539" s="17"/>
      <c r="KNG539" s="17"/>
      <c r="KNH539" s="17"/>
      <c r="KNI539" s="17"/>
      <c r="KNJ539" s="17"/>
      <c r="KNK539" s="17"/>
      <c r="KNL539" s="17"/>
      <c r="KNM539" s="17"/>
      <c r="KNN539" s="17"/>
      <c r="KNO539" s="17"/>
      <c r="KNP539" s="17"/>
      <c r="KNQ539" s="17"/>
      <c r="KNR539" s="17"/>
      <c r="KNS539" s="17"/>
      <c r="KNT539" s="17"/>
      <c r="KNU539" s="17"/>
      <c r="KNV539" s="17"/>
      <c r="KNW539" s="17"/>
      <c r="KNX539" s="17"/>
      <c r="KNY539" s="17"/>
      <c r="KNZ539" s="17"/>
      <c r="KOA539" s="17"/>
      <c r="KOB539" s="17"/>
      <c r="KOC539" s="17"/>
      <c r="KOD539" s="17"/>
      <c r="KOE539" s="17"/>
      <c r="KOF539" s="17"/>
      <c r="KOG539" s="17"/>
      <c r="KOH539" s="17"/>
      <c r="KOI539" s="17"/>
      <c r="KOJ539" s="17"/>
      <c r="KOK539" s="17"/>
      <c r="KOL539" s="17"/>
      <c r="KOM539" s="17"/>
      <c r="KON539" s="17"/>
      <c r="KOO539" s="17"/>
      <c r="KOP539" s="17"/>
      <c r="KOQ539" s="17"/>
      <c r="KOR539" s="17"/>
      <c r="KOS539" s="17"/>
      <c r="KOT539" s="17"/>
      <c r="KOU539" s="17"/>
      <c r="KOV539" s="17"/>
      <c r="KOW539" s="17"/>
      <c r="KOX539" s="17"/>
      <c r="KOY539" s="17"/>
      <c r="KOZ539" s="17"/>
      <c r="KPA539" s="17"/>
      <c r="KPB539" s="17"/>
      <c r="KPC539" s="17"/>
      <c r="KPD539" s="17"/>
      <c r="KPE539" s="17"/>
      <c r="KPF539" s="17"/>
      <c r="KPG539" s="17"/>
      <c r="KPH539" s="17"/>
      <c r="KPI539" s="17"/>
      <c r="KPJ539" s="17"/>
      <c r="KPK539" s="17"/>
      <c r="KPL539" s="17"/>
      <c r="KPM539" s="17"/>
      <c r="KPN539" s="17"/>
      <c r="KPO539" s="17"/>
      <c r="KPP539" s="17"/>
      <c r="KPQ539" s="17"/>
      <c r="KPR539" s="17"/>
      <c r="KPS539" s="17"/>
      <c r="KPT539" s="17"/>
      <c r="KPU539" s="17"/>
      <c r="KPV539" s="17"/>
      <c r="KPW539" s="17"/>
      <c r="KPX539" s="17"/>
      <c r="KPY539" s="17"/>
      <c r="KPZ539" s="17"/>
      <c r="KQA539" s="17"/>
      <c r="KQB539" s="17"/>
      <c r="KQC539" s="17"/>
      <c r="KQD539" s="17"/>
      <c r="KQE539" s="17"/>
      <c r="KQF539" s="17"/>
      <c r="KQG539" s="17"/>
      <c r="KQH539" s="17"/>
      <c r="KQI539" s="17"/>
      <c r="KQJ539" s="17"/>
      <c r="KQK539" s="17"/>
      <c r="KQL539" s="17"/>
      <c r="KQM539" s="17"/>
      <c r="KQN539" s="17"/>
      <c r="KQO539" s="17"/>
      <c r="KQP539" s="17"/>
      <c r="KQQ539" s="17"/>
      <c r="KQR539" s="17"/>
      <c r="KQS539" s="17"/>
      <c r="KQT539" s="17"/>
      <c r="KQU539" s="17"/>
      <c r="KQV539" s="17"/>
      <c r="KQW539" s="17"/>
      <c r="KQX539" s="17"/>
      <c r="KQY539" s="17"/>
      <c r="KQZ539" s="17"/>
      <c r="KRA539" s="17"/>
      <c r="KRB539" s="17"/>
      <c r="KRC539" s="17"/>
      <c r="KRD539" s="17"/>
      <c r="KRE539" s="17"/>
      <c r="KRF539" s="17"/>
      <c r="KRG539" s="17"/>
      <c r="KRH539" s="17"/>
      <c r="KRI539" s="17"/>
      <c r="KRJ539" s="17"/>
      <c r="KRK539" s="17"/>
      <c r="KRL539" s="17"/>
      <c r="KRM539" s="17"/>
      <c r="KRN539" s="17"/>
      <c r="KRO539" s="17"/>
      <c r="KRP539" s="17"/>
      <c r="KRQ539" s="17"/>
      <c r="KRR539" s="17"/>
      <c r="KRS539" s="17"/>
      <c r="KRT539" s="17"/>
      <c r="KRU539" s="17"/>
      <c r="KRV539" s="17"/>
      <c r="KRW539" s="17"/>
      <c r="KRX539" s="17"/>
      <c r="KRY539" s="17"/>
      <c r="KRZ539" s="17"/>
      <c r="KSA539" s="17"/>
      <c r="KSB539" s="17"/>
      <c r="KSC539" s="17"/>
      <c r="KSD539" s="17"/>
      <c r="KSE539" s="17"/>
      <c r="KSF539" s="17"/>
      <c r="KSG539" s="17"/>
      <c r="KSH539" s="17"/>
      <c r="KSI539" s="17"/>
      <c r="KSJ539" s="17"/>
      <c r="KSK539" s="17"/>
      <c r="KSL539" s="17"/>
      <c r="KSM539" s="17"/>
      <c r="KSN539" s="17"/>
      <c r="KSO539" s="17"/>
      <c r="KSP539" s="17"/>
      <c r="KSQ539" s="17"/>
      <c r="KSR539" s="17"/>
      <c r="KSS539" s="17"/>
      <c r="KST539" s="17"/>
      <c r="KSU539" s="17"/>
      <c r="KSV539" s="17"/>
      <c r="KSW539" s="17"/>
      <c r="KSX539" s="17"/>
      <c r="KSY539" s="17"/>
      <c r="KSZ539" s="17"/>
      <c r="KTA539" s="17"/>
      <c r="KTB539" s="17"/>
      <c r="KTC539" s="17"/>
      <c r="KTD539" s="17"/>
      <c r="KTE539" s="17"/>
      <c r="KTF539" s="17"/>
      <c r="KTG539" s="17"/>
      <c r="KTH539" s="17"/>
      <c r="KTI539" s="17"/>
      <c r="KTJ539" s="17"/>
      <c r="KTK539" s="17"/>
      <c r="KTL539" s="17"/>
      <c r="KTM539" s="17"/>
      <c r="KTN539" s="17"/>
      <c r="KTO539" s="17"/>
      <c r="KTP539" s="17"/>
      <c r="KTQ539" s="17"/>
      <c r="KTR539" s="17"/>
      <c r="KTS539" s="17"/>
      <c r="KTT539" s="17"/>
      <c r="KTU539" s="17"/>
      <c r="KTV539" s="17"/>
      <c r="KTW539" s="17"/>
      <c r="KTX539" s="17"/>
      <c r="KTY539" s="17"/>
      <c r="KTZ539" s="17"/>
      <c r="KUA539" s="17"/>
      <c r="KUB539" s="17"/>
      <c r="KUC539" s="17"/>
      <c r="KUD539" s="17"/>
      <c r="KUE539" s="17"/>
      <c r="KUF539" s="17"/>
      <c r="KUG539" s="17"/>
      <c r="KUH539" s="17"/>
      <c r="KUI539" s="17"/>
      <c r="KUJ539" s="17"/>
      <c r="KUK539" s="17"/>
      <c r="KUL539" s="17"/>
      <c r="KUM539" s="17"/>
      <c r="KUN539" s="17"/>
      <c r="KUO539" s="17"/>
      <c r="KUP539" s="17"/>
      <c r="KUQ539" s="17"/>
      <c r="KUR539" s="17"/>
      <c r="KUS539" s="17"/>
      <c r="KUT539" s="17"/>
      <c r="KUU539" s="17"/>
      <c r="KUV539" s="17"/>
      <c r="KUW539" s="17"/>
      <c r="KUX539" s="17"/>
      <c r="KUY539" s="17"/>
      <c r="KUZ539" s="17"/>
      <c r="KVA539" s="17"/>
      <c r="KVB539" s="17"/>
      <c r="KVC539" s="17"/>
      <c r="KVD539" s="17"/>
      <c r="KVE539" s="17"/>
      <c r="KVF539" s="17"/>
      <c r="KVG539" s="17"/>
      <c r="KVH539" s="17"/>
      <c r="KVI539" s="17"/>
      <c r="KVJ539" s="17"/>
      <c r="KVK539" s="17"/>
      <c r="KVL539" s="17"/>
      <c r="KVM539" s="17"/>
      <c r="KVN539" s="17"/>
      <c r="KVO539" s="17"/>
      <c r="KVP539" s="17"/>
      <c r="KVQ539" s="17"/>
      <c r="KVR539" s="17"/>
      <c r="KVS539" s="17"/>
      <c r="KVT539" s="17"/>
      <c r="KVU539" s="17"/>
      <c r="KVV539" s="17"/>
      <c r="KVW539" s="17"/>
      <c r="KVX539" s="17"/>
      <c r="KVY539" s="17"/>
      <c r="KVZ539" s="17"/>
      <c r="KWA539" s="17"/>
      <c r="KWB539" s="17"/>
      <c r="KWC539" s="17"/>
      <c r="KWD539" s="17"/>
      <c r="KWE539" s="17"/>
      <c r="KWF539" s="17"/>
      <c r="KWG539" s="17"/>
      <c r="KWH539" s="17"/>
      <c r="KWI539" s="17"/>
      <c r="KWJ539" s="17"/>
      <c r="KWK539" s="17"/>
      <c r="KWL539" s="17"/>
      <c r="KWM539" s="17"/>
      <c r="KWN539" s="17"/>
      <c r="KWO539" s="17"/>
      <c r="KWP539" s="17"/>
      <c r="KWQ539" s="17"/>
      <c r="KWR539" s="17"/>
      <c r="KWS539" s="17"/>
      <c r="KWT539" s="17"/>
      <c r="KWU539" s="17"/>
      <c r="KWV539" s="17"/>
      <c r="KWW539" s="17"/>
      <c r="KWX539" s="17"/>
      <c r="KWY539" s="17"/>
      <c r="KWZ539" s="17"/>
      <c r="KXA539" s="17"/>
      <c r="KXB539" s="17"/>
      <c r="KXC539" s="17"/>
      <c r="KXD539" s="17"/>
      <c r="KXE539" s="17"/>
      <c r="KXF539" s="17"/>
      <c r="KXG539" s="17"/>
      <c r="KXH539" s="17"/>
      <c r="KXI539" s="17"/>
      <c r="KXJ539" s="17"/>
      <c r="KXK539" s="17"/>
      <c r="KXL539" s="17"/>
      <c r="KXM539" s="17"/>
      <c r="KXN539" s="17"/>
      <c r="KXO539" s="17"/>
      <c r="KXP539" s="17"/>
      <c r="KXQ539" s="17"/>
      <c r="KXR539" s="17"/>
      <c r="KXS539" s="17"/>
      <c r="KXT539" s="17"/>
      <c r="KXU539" s="17"/>
      <c r="KXV539" s="17"/>
      <c r="KXW539" s="17"/>
      <c r="KXX539" s="17"/>
      <c r="KXY539" s="17"/>
      <c r="KXZ539" s="17"/>
      <c r="KYA539" s="17"/>
      <c r="KYB539" s="17"/>
      <c r="KYC539" s="17"/>
      <c r="KYD539" s="17"/>
      <c r="KYE539" s="17"/>
      <c r="KYF539" s="17"/>
      <c r="KYG539" s="17"/>
      <c r="KYH539" s="17"/>
      <c r="KYI539" s="17"/>
      <c r="KYJ539" s="17"/>
      <c r="KYK539" s="17"/>
      <c r="KYL539" s="17"/>
      <c r="KYM539" s="17"/>
      <c r="KYN539" s="17"/>
      <c r="KYO539" s="17"/>
      <c r="KYP539" s="17"/>
      <c r="KYQ539" s="17"/>
      <c r="KYR539" s="17"/>
      <c r="KYS539" s="17"/>
      <c r="KYT539" s="17"/>
      <c r="KYU539" s="17"/>
      <c r="KYV539" s="17"/>
      <c r="KYW539" s="17"/>
      <c r="KYX539" s="17"/>
      <c r="KYY539" s="17"/>
      <c r="KYZ539" s="17"/>
      <c r="KZA539" s="17"/>
      <c r="KZB539" s="17"/>
      <c r="KZC539" s="17"/>
      <c r="KZD539" s="17"/>
      <c r="KZE539" s="17"/>
      <c r="KZF539" s="17"/>
      <c r="KZG539" s="17"/>
      <c r="KZH539" s="17"/>
      <c r="KZI539" s="17"/>
      <c r="KZJ539" s="17"/>
      <c r="KZK539" s="17"/>
      <c r="KZL539" s="17"/>
      <c r="KZM539" s="17"/>
      <c r="KZN539" s="17"/>
      <c r="KZO539" s="17"/>
      <c r="KZP539" s="17"/>
      <c r="KZQ539" s="17"/>
      <c r="KZR539" s="17"/>
      <c r="KZS539" s="17"/>
      <c r="KZT539" s="17"/>
      <c r="KZU539" s="17"/>
      <c r="KZV539" s="17"/>
      <c r="KZW539" s="17"/>
      <c r="KZX539" s="17"/>
      <c r="KZY539" s="17"/>
      <c r="KZZ539" s="17"/>
      <c r="LAA539" s="17"/>
      <c r="LAB539" s="17"/>
      <c r="LAC539" s="17"/>
      <c r="LAD539" s="17"/>
      <c r="LAE539" s="17"/>
      <c r="LAF539" s="17"/>
      <c r="LAG539" s="17"/>
      <c r="LAH539" s="17"/>
      <c r="LAI539" s="17"/>
      <c r="LAJ539" s="17"/>
      <c r="LAK539" s="17"/>
      <c r="LAL539" s="17"/>
      <c r="LAM539" s="17"/>
      <c r="LAN539" s="17"/>
      <c r="LAO539" s="17"/>
      <c r="LAP539" s="17"/>
      <c r="LAQ539" s="17"/>
      <c r="LAR539" s="17"/>
      <c r="LAS539" s="17"/>
      <c r="LAT539" s="17"/>
      <c r="LAU539" s="17"/>
      <c r="LAV539" s="17"/>
      <c r="LAW539" s="17"/>
      <c r="LAX539" s="17"/>
      <c r="LAY539" s="17"/>
      <c r="LAZ539" s="17"/>
      <c r="LBA539" s="17"/>
      <c r="LBB539" s="17"/>
      <c r="LBC539" s="17"/>
      <c r="LBD539" s="17"/>
      <c r="LBE539" s="17"/>
      <c r="LBF539" s="17"/>
      <c r="LBG539" s="17"/>
      <c r="LBH539" s="17"/>
      <c r="LBI539" s="17"/>
      <c r="LBJ539" s="17"/>
      <c r="LBK539" s="17"/>
      <c r="LBL539" s="17"/>
      <c r="LBM539" s="17"/>
      <c r="LBN539" s="17"/>
      <c r="LBO539" s="17"/>
      <c r="LBP539" s="17"/>
      <c r="LBQ539" s="17"/>
      <c r="LBR539" s="17"/>
      <c r="LBS539" s="17"/>
      <c r="LBT539" s="17"/>
      <c r="LBU539" s="17"/>
      <c r="LBV539" s="17"/>
      <c r="LBW539" s="17"/>
      <c r="LBX539" s="17"/>
      <c r="LBY539" s="17"/>
      <c r="LBZ539" s="17"/>
      <c r="LCA539" s="17"/>
      <c r="LCB539" s="17"/>
      <c r="LCC539" s="17"/>
      <c r="LCD539" s="17"/>
      <c r="LCE539" s="17"/>
      <c r="LCF539" s="17"/>
      <c r="LCG539" s="17"/>
      <c r="LCH539" s="17"/>
      <c r="LCI539" s="17"/>
      <c r="LCJ539" s="17"/>
      <c r="LCK539" s="17"/>
      <c r="LCL539" s="17"/>
      <c r="LCM539" s="17"/>
      <c r="LCN539" s="17"/>
      <c r="LCO539" s="17"/>
      <c r="LCP539" s="17"/>
      <c r="LCQ539" s="17"/>
      <c r="LCR539" s="17"/>
      <c r="LCS539" s="17"/>
      <c r="LCT539" s="17"/>
      <c r="LCU539" s="17"/>
      <c r="LCV539" s="17"/>
      <c r="LCW539" s="17"/>
      <c r="LCX539" s="17"/>
      <c r="LCY539" s="17"/>
      <c r="LCZ539" s="17"/>
      <c r="LDA539" s="17"/>
      <c r="LDB539" s="17"/>
      <c r="LDC539" s="17"/>
      <c r="LDD539" s="17"/>
      <c r="LDE539" s="17"/>
      <c r="LDF539" s="17"/>
      <c r="LDG539" s="17"/>
      <c r="LDH539" s="17"/>
      <c r="LDI539" s="17"/>
      <c r="LDJ539" s="17"/>
      <c r="LDK539" s="17"/>
      <c r="LDL539" s="17"/>
      <c r="LDM539" s="17"/>
      <c r="LDN539" s="17"/>
      <c r="LDO539" s="17"/>
      <c r="LDP539" s="17"/>
      <c r="LDQ539" s="17"/>
      <c r="LDR539" s="17"/>
      <c r="LDS539" s="17"/>
      <c r="LDT539" s="17"/>
      <c r="LDU539" s="17"/>
      <c r="LDV539" s="17"/>
      <c r="LDW539" s="17"/>
      <c r="LDX539" s="17"/>
      <c r="LDY539" s="17"/>
      <c r="LDZ539" s="17"/>
      <c r="LEA539" s="17"/>
      <c r="LEB539" s="17"/>
      <c r="LEC539" s="17"/>
      <c r="LED539" s="17"/>
      <c r="LEE539" s="17"/>
      <c r="LEF539" s="17"/>
      <c r="LEG539" s="17"/>
      <c r="LEH539" s="17"/>
      <c r="LEI539" s="17"/>
      <c r="LEJ539" s="17"/>
      <c r="LEK539" s="17"/>
      <c r="LEL539" s="17"/>
      <c r="LEM539" s="17"/>
      <c r="LEN539" s="17"/>
      <c r="LEO539" s="17"/>
      <c r="LEP539" s="17"/>
      <c r="LEQ539" s="17"/>
      <c r="LER539" s="17"/>
      <c r="LES539" s="17"/>
      <c r="LET539" s="17"/>
      <c r="LEU539" s="17"/>
      <c r="LEV539" s="17"/>
      <c r="LEW539" s="17"/>
      <c r="LEX539" s="17"/>
      <c r="LEY539" s="17"/>
      <c r="LEZ539" s="17"/>
      <c r="LFA539" s="17"/>
      <c r="LFB539" s="17"/>
      <c r="LFC539" s="17"/>
      <c r="LFD539" s="17"/>
      <c r="LFE539" s="17"/>
      <c r="LFF539" s="17"/>
      <c r="LFG539" s="17"/>
      <c r="LFH539" s="17"/>
      <c r="LFI539" s="17"/>
      <c r="LFJ539" s="17"/>
      <c r="LFK539" s="17"/>
      <c r="LFL539" s="17"/>
      <c r="LFM539" s="17"/>
      <c r="LFN539" s="17"/>
      <c r="LFO539" s="17"/>
      <c r="LFP539" s="17"/>
      <c r="LFQ539" s="17"/>
      <c r="LFR539" s="17"/>
      <c r="LFS539" s="17"/>
      <c r="LFT539" s="17"/>
      <c r="LFU539" s="17"/>
      <c r="LFV539" s="17"/>
      <c r="LFW539" s="17"/>
      <c r="LFX539" s="17"/>
      <c r="LFY539" s="17"/>
      <c r="LFZ539" s="17"/>
      <c r="LGA539" s="17"/>
      <c r="LGB539" s="17"/>
      <c r="LGC539" s="17"/>
      <c r="LGD539" s="17"/>
      <c r="LGE539" s="17"/>
      <c r="LGF539" s="17"/>
      <c r="LGG539" s="17"/>
      <c r="LGH539" s="17"/>
      <c r="LGI539" s="17"/>
      <c r="LGJ539" s="17"/>
      <c r="LGK539" s="17"/>
      <c r="LGL539" s="17"/>
      <c r="LGM539" s="17"/>
      <c r="LGN539" s="17"/>
      <c r="LGO539" s="17"/>
      <c r="LGP539" s="17"/>
      <c r="LGQ539" s="17"/>
      <c r="LGR539" s="17"/>
      <c r="LGS539" s="17"/>
      <c r="LGT539" s="17"/>
      <c r="LGU539" s="17"/>
      <c r="LGV539" s="17"/>
      <c r="LGW539" s="17"/>
      <c r="LGX539" s="17"/>
      <c r="LGY539" s="17"/>
      <c r="LGZ539" s="17"/>
      <c r="LHA539" s="17"/>
      <c r="LHB539" s="17"/>
      <c r="LHC539" s="17"/>
      <c r="LHD539" s="17"/>
      <c r="LHE539" s="17"/>
      <c r="LHF539" s="17"/>
      <c r="LHG539" s="17"/>
      <c r="LHH539" s="17"/>
      <c r="LHI539" s="17"/>
      <c r="LHJ539" s="17"/>
      <c r="LHK539" s="17"/>
      <c r="LHL539" s="17"/>
      <c r="LHM539" s="17"/>
      <c r="LHN539" s="17"/>
      <c r="LHO539" s="17"/>
      <c r="LHP539" s="17"/>
      <c r="LHQ539" s="17"/>
      <c r="LHR539" s="17"/>
      <c r="LHS539" s="17"/>
      <c r="LHT539" s="17"/>
      <c r="LHU539" s="17"/>
      <c r="LHV539" s="17"/>
      <c r="LHW539" s="17"/>
      <c r="LHX539" s="17"/>
      <c r="LHY539" s="17"/>
      <c r="LHZ539" s="17"/>
      <c r="LIA539" s="17"/>
      <c r="LIB539" s="17"/>
      <c r="LIC539" s="17"/>
      <c r="LID539" s="17"/>
      <c r="LIE539" s="17"/>
      <c r="LIF539" s="17"/>
      <c r="LIG539" s="17"/>
      <c r="LIH539" s="17"/>
      <c r="LII539" s="17"/>
      <c r="LIJ539" s="17"/>
      <c r="LIK539" s="17"/>
      <c r="LIL539" s="17"/>
      <c r="LIM539" s="17"/>
      <c r="LIN539" s="17"/>
      <c r="LIO539" s="17"/>
      <c r="LIP539" s="17"/>
      <c r="LIQ539" s="17"/>
      <c r="LIR539" s="17"/>
      <c r="LIS539" s="17"/>
      <c r="LIT539" s="17"/>
      <c r="LIU539" s="17"/>
      <c r="LIV539" s="17"/>
      <c r="LIW539" s="17"/>
      <c r="LIX539" s="17"/>
      <c r="LIY539" s="17"/>
      <c r="LIZ539" s="17"/>
      <c r="LJA539" s="17"/>
      <c r="LJB539" s="17"/>
      <c r="LJC539" s="17"/>
      <c r="LJD539" s="17"/>
      <c r="LJE539" s="17"/>
      <c r="LJF539" s="17"/>
      <c r="LJG539" s="17"/>
      <c r="LJH539" s="17"/>
      <c r="LJI539" s="17"/>
      <c r="LJJ539" s="17"/>
      <c r="LJK539" s="17"/>
      <c r="LJL539" s="17"/>
      <c r="LJM539" s="17"/>
      <c r="LJN539" s="17"/>
      <c r="LJO539" s="17"/>
      <c r="LJP539" s="17"/>
      <c r="LJQ539" s="17"/>
      <c r="LJR539" s="17"/>
      <c r="LJS539" s="17"/>
      <c r="LJT539" s="17"/>
      <c r="LJU539" s="17"/>
      <c r="LJV539" s="17"/>
      <c r="LJW539" s="17"/>
      <c r="LJX539" s="17"/>
      <c r="LJY539" s="17"/>
      <c r="LJZ539" s="17"/>
      <c r="LKA539" s="17"/>
      <c r="LKB539" s="17"/>
      <c r="LKC539" s="17"/>
      <c r="LKD539" s="17"/>
      <c r="LKE539" s="17"/>
      <c r="LKF539" s="17"/>
      <c r="LKG539" s="17"/>
      <c r="LKH539" s="17"/>
      <c r="LKI539" s="17"/>
      <c r="LKJ539" s="17"/>
      <c r="LKK539" s="17"/>
      <c r="LKL539" s="17"/>
      <c r="LKM539" s="17"/>
      <c r="LKN539" s="17"/>
      <c r="LKO539" s="17"/>
      <c r="LKP539" s="17"/>
      <c r="LKQ539" s="17"/>
      <c r="LKR539" s="17"/>
      <c r="LKS539" s="17"/>
      <c r="LKT539" s="17"/>
      <c r="LKU539" s="17"/>
      <c r="LKV539" s="17"/>
      <c r="LKW539" s="17"/>
      <c r="LKX539" s="17"/>
      <c r="LKY539" s="17"/>
      <c r="LKZ539" s="17"/>
      <c r="LLA539" s="17"/>
      <c r="LLB539" s="17"/>
      <c r="LLC539" s="17"/>
      <c r="LLD539" s="17"/>
      <c r="LLE539" s="17"/>
      <c r="LLF539" s="17"/>
      <c r="LLG539" s="17"/>
      <c r="LLH539" s="17"/>
      <c r="LLI539" s="17"/>
      <c r="LLJ539" s="17"/>
      <c r="LLK539" s="17"/>
      <c r="LLL539" s="17"/>
      <c r="LLM539" s="17"/>
      <c r="LLN539" s="17"/>
      <c r="LLO539" s="17"/>
      <c r="LLP539" s="17"/>
      <c r="LLQ539" s="17"/>
      <c r="LLR539" s="17"/>
      <c r="LLS539" s="17"/>
      <c r="LLT539" s="17"/>
      <c r="LLU539" s="17"/>
      <c r="LLV539" s="17"/>
      <c r="LLW539" s="17"/>
      <c r="LLX539" s="17"/>
      <c r="LLY539" s="17"/>
      <c r="LLZ539" s="17"/>
      <c r="LMA539" s="17"/>
      <c r="LMB539" s="17"/>
      <c r="LMC539" s="17"/>
      <c r="LMD539" s="17"/>
      <c r="LME539" s="17"/>
      <c r="LMF539" s="17"/>
      <c r="LMG539" s="17"/>
      <c r="LMH539" s="17"/>
      <c r="LMI539" s="17"/>
      <c r="LMJ539" s="17"/>
      <c r="LMK539" s="17"/>
      <c r="LML539" s="17"/>
      <c r="LMM539" s="17"/>
      <c r="LMN539" s="17"/>
      <c r="LMO539" s="17"/>
      <c r="LMP539" s="17"/>
      <c r="LMQ539" s="17"/>
      <c r="LMR539" s="17"/>
      <c r="LMS539" s="17"/>
      <c r="LMT539" s="17"/>
      <c r="LMU539" s="17"/>
      <c r="LMV539" s="17"/>
      <c r="LMW539" s="17"/>
      <c r="LMX539" s="17"/>
      <c r="LMY539" s="17"/>
      <c r="LMZ539" s="17"/>
      <c r="LNA539" s="17"/>
      <c r="LNB539" s="17"/>
      <c r="LNC539" s="17"/>
      <c r="LND539" s="17"/>
      <c r="LNE539" s="17"/>
      <c r="LNF539" s="17"/>
      <c r="LNG539" s="17"/>
      <c r="LNH539" s="17"/>
      <c r="LNI539" s="17"/>
      <c r="LNJ539" s="17"/>
      <c r="LNK539" s="17"/>
      <c r="LNL539" s="17"/>
      <c r="LNM539" s="17"/>
      <c r="LNN539" s="17"/>
      <c r="LNO539" s="17"/>
      <c r="LNP539" s="17"/>
      <c r="LNQ539" s="17"/>
      <c r="LNR539" s="17"/>
      <c r="LNS539" s="17"/>
      <c r="LNT539" s="17"/>
      <c r="LNU539" s="17"/>
      <c r="LNV539" s="17"/>
      <c r="LNW539" s="17"/>
      <c r="LNX539" s="17"/>
      <c r="LNY539" s="17"/>
      <c r="LNZ539" s="17"/>
      <c r="LOA539" s="17"/>
      <c r="LOB539" s="17"/>
      <c r="LOC539" s="17"/>
      <c r="LOD539" s="17"/>
      <c r="LOE539" s="17"/>
      <c r="LOF539" s="17"/>
      <c r="LOG539" s="17"/>
      <c r="LOH539" s="17"/>
      <c r="LOI539" s="17"/>
      <c r="LOJ539" s="17"/>
      <c r="LOK539" s="17"/>
      <c r="LOL539" s="17"/>
      <c r="LOM539" s="17"/>
      <c r="LON539" s="17"/>
      <c r="LOO539" s="17"/>
      <c r="LOP539" s="17"/>
      <c r="LOQ539" s="17"/>
      <c r="LOR539" s="17"/>
      <c r="LOS539" s="17"/>
      <c r="LOT539" s="17"/>
      <c r="LOU539" s="17"/>
      <c r="LOV539" s="17"/>
      <c r="LOW539" s="17"/>
      <c r="LOX539" s="17"/>
      <c r="LOY539" s="17"/>
      <c r="LOZ539" s="17"/>
      <c r="LPA539" s="17"/>
      <c r="LPB539" s="17"/>
      <c r="LPC539" s="17"/>
      <c r="LPD539" s="17"/>
      <c r="LPE539" s="17"/>
      <c r="LPF539" s="17"/>
      <c r="LPG539" s="17"/>
      <c r="LPH539" s="17"/>
      <c r="LPI539" s="17"/>
      <c r="LPJ539" s="17"/>
      <c r="LPK539" s="17"/>
      <c r="LPL539" s="17"/>
      <c r="LPM539" s="17"/>
      <c r="LPN539" s="17"/>
      <c r="LPO539" s="17"/>
      <c r="LPP539" s="17"/>
      <c r="LPQ539" s="17"/>
      <c r="LPR539" s="17"/>
      <c r="LPS539" s="17"/>
      <c r="LPT539" s="17"/>
      <c r="LPU539" s="17"/>
      <c r="LPV539" s="17"/>
      <c r="LPW539" s="17"/>
      <c r="LPX539" s="17"/>
      <c r="LPY539" s="17"/>
      <c r="LPZ539" s="17"/>
      <c r="LQA539" s="17"/>
      <c r="LQB539" s="17"/>
      <c r="LQC539" s="17"/>
      <c r="LQD539" s="17"/>
      <c r="LQE539" s="17"/>
      <c r="LQF539" s="17"/>
      <c r="LQG539" s="17"/>
      <c r="LQH539" s="17"/>
      <c r="LQI539" s="17"/>
      <c r="LQJ539" s="17"/>
      <c r="LQK539" s="17"/>
      <c r="LQL539" s="17"/>
      <c r="LQM539" s="17"/>
      <c r="LQN539" s="17"/>
      <c r="LQO539" s="17"/>
      <c r="LQP539" s="17"/>
      <c r="LQQ539" s="17"/>
      <c r="LQR539" s="17"/>
      <c r="LQS539" s="17"/>
      <c r="LQT539" s="17"/>
      <c r="LQU539" s="17"/>
      <c r="LQV539" s="17"/>
      <c r="LQW539" s="17"/>
      <c r="LQX539" s="17"/>
      <c r="LQY539" s="17"/>
      <c r="LQZ539" s="17"/>
      <c r="LRA539" s="17"/>
      <c r="LRB539" s="17"/>
      <c r="LRC539" s="17"/>
      <c r="LRD539" s="17"/>
      <c r="LRE539" s="17"/>
      <c r="LRF539" s="17"/>
      <c r="LRG539" s="17"/>
      <c r="LRH539" s="17"/>
      <c r="LRI539" s="17"/>
      <c r="LRJ539" s="17"/>
      <c r="LRK539" s="17"/>
      <c r="LRL539" s="17"/>
      <c r="LRM539" s="17"/>
      <c r="LRN539" s="17"/>
      <c r="LRO539" s="17"/>
      <c r="LRP539" s="17"/>
      <c r="LRQ539" s="17"/>
      <c r="LRR539" s="17"/>
      <c r="LRS539" s="17"/>
      <c r="LRT539" s="17"/>
      <c r="LRU539" s="17"/>
      <c r="LRV539" s="17"/>
      <c r="LRW539" s="17"/>
      <c r="LRX539" s="17"/>
      <c r="LRY539" s="17"/>
      <c r="LRZ539" s="17"/>
      <c r="LSA539" s="17"/>
      <c r="LSB539" s="17"/>
      <c r="LSC539" s="17"/>
      <c r="LSD539" s="17"/>
      <c r="LSE539" s="17"/>
      <c r="LSF539" s="17"/>
      <c r="LSG539" s="17"/>
      <c r="LSH539" s="17"/>
      <c r="LSI539" s="17"/>
      <c r="LSJ539" s="17"/>
      <c r="LSK539" s="17"/>
      <c r="LSL539" s="17"/>
      <c r="LSM539" s="17"/>
      <c r="LSN539" s="17"/>
      <c r="LSO539" s="17"/>
      <c r="LSP539" s="17"/>
      <c r="LSQ539" s="17"/>
      <c r="LSR539" s="17"/>
      <c r="LSS539" s="17"/>
      <c r="LST539" s="17"/>
      <c r="LSU539" s="17"/>
      <c r="LSV539" s="17"/>
      <c r="LSW539" s="17"/>
      <c r="LSX539" s="17"/>
      <c r="LSY539" s="17"/>
      <c r="LSZ539" s="17"/>
      <c r="LTA539" s="17"/>
      <c r="LTB539" s="17"/>
      <c r="LTC539" s="17"/>
      <c r="LTD539" s="17"/>
      <c r="LTE539" s="17"/>
      <c r="LTF539" s="17"/>
      <c r="LTG539" s="17"/>
      <c r="LTH539" s="17"/>
      <c r="LTI539" s="17"/>
      <c r="LTJ539" s="17"/>
      <c r="LTK539" s="17"/>
      <c r="LTL539" s="17"/>
      <c r="LTM539" s="17"/>
      <c r="LTN539" s="17"/>
      <c r="LTO539" s="17"/>
      <c r="LTP539" s="17"/>
      <c r="LTQ539" s="17"/>
      <c r="LTR539" s="17"/>
      <c r="LTS539" s="17"/>
      <c r="LTT539" s="17"/>
      <c r="LTU539" s="17"/>
      <c r="LTV539" s="17"/>
      <c r="LTW539" s="17"/>
      <c r="LTX539" s="17"/>
      <c r="LTY539" s="17"/>
      <c r="LTZ539" s="17"/>
      <c r="LUA539" s="17"/>
      <c r="LUB539" s="17"/>
      <c r="LUC539" s="17"/>
      <c r="LUD539" s="17"/>
      <c r="LUE539" s="17"/>
      <c r="LUF539" s="17"/>
      <c r="LUG539" s="17"/>
      <c r="LUH539" s="17"/>
      <c r="LUI539" s="17"/>
      <c r="LUJ539" s="17"/>
      <c r="LUK539" s="17"/>
      <c r="LUL539" s="17"/>
      <c r="LUM539" s="17"/>
      <c r="LUN539" s="17"/>
      <c r="LUO539" s="17"/>
      <c r="LUP539" s="17"/>
      <c r="LUQ539" s="17"/>
      <c r="LUR539" s="17"/>
      <c r="LUS539" s="17"/>
      <c r="LUT539" s="17"/>
      <c r="LUU539" s="17"/>
      <c r="LUV539" s="17"/>
      <c r="LUW539" s="17"/>
      <c r="LUX539" s="17"/>
      <c r="LUY539" s="17"/>
      <c r="LUZ539" s="17"/>
      <c r="LVA539" s="17"/>
      <c r="LVB539" s="17"/>
      <c r="LVC539" s="17"/>
      <c r="LVD539" s="17"/>
      <c r="LVE539" s="17"/>
      <c r="LVF539" s="17"/>
      <c r="LVG539" s="17"/>
      <c r="LVH539" s="17"/>
      <c r="LVI539" s="17"/>
      <c r="LVJ539" s="17"/>
      <c r="LVK539" s="17"/>
      <c r="LVL539" s="17"/>
      <c r="LVM539" s="17"/>
      <c r="LVN539" s="17"/>
      <c r="LVO539" s="17"/>
      <c r="LVP539" s="17"/>
      <c r="LVQ539" s="17"/>
      <c r="LVR539" s="17"/>
      <c r="LVS539" s="17"/>
      <c r="LVT539" s="17"/>
      <c r="LVU539" s="17"/>
      <c r="LVV539" s="17"/>
      <c r="LVW539" s="17"/>
      <c r="LVX539" s="17"/>
      <c r="LVY539" s="17"/>
      <c r="LVZ539" s="17"/>
      <c r="LWA539" s="17"/>
      <c r="LWB539" s="17"/>
      <c r="LWC539" s="17"/>
      <c r="LWD539" s="17"/>
      <c r="LWE539" s="17"/>
      <c r="LWF539" s="17"/>
      <c r="LWG539" s="17"/>
      <c r="LWH539" s="17"/>
      <c r="LWI539" s="17"/>
      <c r="LWJ539" s="17"/>
      <c r="LWK539" s="17"/>
      <c r="LWL539" s="17"/>
      <c r="LWM539" s="17"/>
      <c r="LWN539" s="17"/>
      <c r="LWO539" s="17"/>
      <c r="LWP539" s="17"/>
      <c r="LWQ539" s="17"/>
      <c r="LWR539" s="17"/>
      <c r="LWS539" s="17"/>
      <c r="LWT539" s="17"/>
      <c r="LWU539" s="17"/>
      <c r="LWV539" s="17"/>
      <c r="LWW539" s="17"/>
      <c r="LWX539" s="17"/>
      <c r="LWY539" s="17"/>
      <c r="LWZ539" s="17"/>
      <c r="LXA539" s="17"/>
      <c r="LXB539" s="17"/>
      <c r="LXC539" s="17"/>
      <c r="LXD539" s="17"/>
      <c r="LXE539" s="17"/>
      <c r="LXF539" s="17"/>
      <c r="LXG539" s="17"/>
      <c r="LXH539" s="17"/>
      <c r="LXI539" s="17"/>
      <c r="LXJ539" s="17"/>
      <c r="LXK539" s="17"/>
      <c r="LXL539" s="17"/>
      <c r="LXM539" s="17"/>
      <c r="LXN539" s="17"/>
      <c r="LXO539" s="17"/>
      <c r="LXP539" s="17"/>
      <c r="LXQ539" s="17"/>
      <c r="LXR539" s="17"/>
      <c r="LXS539" s="17"/>
      <c r="LXT539" s="17"/>
      <c r="LXU539" s="17"/>
      <c r="LXV539" s="17"/>
      <c r="LXW539" s="17"/>
      <c r="LXX539" s="17"/>
      <c r="LXY539" s="17"/>
      <c r="LXZ539" s="17"/>
      <c r="LYA539" s="17"/>
      <c r="LYB539" s="17"/>
      <c r="LYC539" s="17"/>
      <c r="LYD539" s="17"/>
      <c r="LYE539" s="17"/>
      <c r="LYF539" s="17"/>
      <c r="LYG539" s="17"/>
      <c r="LYH539" s="17"/>
      <c r="LYI539" s="17"/>
      <c r="LYJ539" s="17"/>
      <c r="LYK539" s="17"/>
      <c r="LYL539" s="17"/>
      <c r="LYM539" s="17"/>
      <c r="LYN539" s="17"/>
      <c r="LYO539" s="17"/>
      <c r="LYP539" s="17"/>
      <c r="LYQ539" s="17"/>
      <c r="LYR539" s="17"/>
      <c r="LYS539" s="17"/>
      <c r="LYT539" s="17"/>
      <c r="LYU539" s="17"/>
      <c r="LYV539" s="17"/>
      <c r="LYW539" s="17"/>
      <c r="LYX539" s="17"/>
      <c r="LYY539" s="17"/>
      <c r="LYZ539" s="17"/>
      <c r="LZA539" s="17"/>
      <c r="LZB539" s="17"/>
      <c r="LZC539" s="17"/>
      <c r="LZD539" s="17"/>
      <c r="LZE539" s="17"/>
      <c r="LZF539" s="17"/>
      <c r="LZG539" s="17"/>
      <c r="LZH539" s="17"/>
      <c r="LZI539" s="17"/>
      <c r="LZJ539" s="17"/>
      <c r="LZK539" s="17"/>
      <c r="LZL539" s="17"/>
      <c r="LZM539" s="17"/>
      <c r="LZN539" s="17"/>
      <c r="LZO539" s="17"/>
      <c r="LZP539" s="17"/>
      <c r="LZQ539" s="17"/>
      <c r="LZR539" s="17"/>
      <c r="LZS539" s="17"/>
      <c r="LZT539" s="17"/>
      <c r="LZU539" s="17"/>
      <c r="LZV539" s="17"/>
      <c r="LZW539" s="17"/>
      <c r="LZX539" s="17"/>
      <c r="LZY539" s="17"/>
      <c r="LZZ539" s="17"/>
      <c r="MAA539" s="17"/>
      <c r="MAB539" s="17"/>
      <c r="MAC539" s="17"/>
      <c r="MAD539" s="17"/>
      <c r="MAE539" s="17"/>
      <c r="MAF539" s="17"/>
      <c r="MAG539" s="17"/>
      <c r="MAH539" s="17"/>
      <c r="MAI539" s="17"/>
      <c r="MAJ539" s="17"/>
      <c r="MAK539" s="17"/>
      <c r="MAL539" s="17"/>
      <c r="MAM539" s="17"/>
      <c r="MAN539" s="17"/>
      <c r="MAO539" s="17"/>
      <c r="MAP539" s="17"/>
      <c r="MAQ539" s="17"/>
      <c r="MAR539" s="17"/>
      <c r="MAS539" s="17"/>
      <c r="MAT539" s="17"/>
      <c r="MAU539" s="17"/>
      <c r="MAV539" s="17"/>
      <c r="MAW539" s="17"/>
      <c r="MAX539" s="17"/>
      <c r="MAY539" s="17"/>
      <c r="MAZ539" s="17"/>
      <c r="MBA539" s="17"/>
      <c r="MBB539" s="17"/>
      <c r="MBC539" s="17"/>
      <c r="MBD539" s="17"/>
      <c r="MBE539" s="17"/>
      <c r="MBF539" s="17"/>
      <c r="MBG539" s="17"/>
      <c r="MBH539" s="17"/>
      <c r="MBI539" s="17"/>
      <c r="MBJ539" s="17"/>
      <c r="MBK539" s="17"/>
      <c r="MBL539" s="17"/>
      <c r="MBM539" s="17"/>
      <c r="MBN539" s="17"/>
      <c r="MBO539" s="17"/>
      <c r="MBP539" s="17"/>
      <c r="MBQ539" s="17"/>
      <c r="MBR539" s="17"/>
      <c r="MBS539" s="17"/>
      <c r="MBT539" s="17"/>
      <c r="MBU539" s="17"/>
      <c r="MBV539" s="17"/>
      <c r="MBW539" s="17"/>
      <c r="MBX539" s="17"/>
      <c r="MBY539" s="17"/>
      <c r="MBZ539" s="17"/>
      <c r="MCA539" s="17"/>
      <c r="MCB539" s="17"/>
      <c r="MCC539" s="17"/>
      <c r="MCD539" s="17"/>
      <c r="MCE539" s="17"/>
      <c r="MCF539" s="17"/>
      <c r="MCG539" s="17"/>
      <c r="MCH539" s="17"/>
      <c r="MCI539" s="17"/>
      <c r="MCJ539" s="17"/>
      <c r="MCK539" s="17"/>
      <c r="MCL539" s="17"/>
      <c r="MCM539" s="17"/>
      <c r="MCN539" s="17"/>
      <c r="MCO539" s="17"/>
      <c r="MCP539" s="17"/>
      <c r="MCQ539" s="17"/>
      <c r="MCR539" s="17"/>
      <c r="MCS539" s="17"/>
      <c r="MCT539" s="17"/>
      <c r="MCU539" s="17"/>
      <c r="MCV539" s="17"/>
      <c r="MCW539" s="17"/>
      <c r="MCX539" s="17"/>
      <c r="MCY539" s="17"/>
      <c r="MCZ539" s="17"/>
      <c r="MDA539" s="17"/>
      <c r="MDB539" s="17"/>
      <c r="MDC539" s="17"/>
      <c r="MDD539" s="17"/>
      <c r="MDE539" s="17"/>
      <c r="MDF539" s="17"/>
      <c r="MDG539" s="17"/>
      <c r="MDH539" s="17"/>
      <c r="MDI539" s="17"/>
      <c r="MDJ539" s="17"/>
      <c r="MDK539" s="17"/>
      <c r="MDL539" s="17"/>
      <c r="MDM539" s="17"/>
      <c r="MDN539" s="17"/>
      <c r="MDO539" s="17"/>
      <c r="MDP539" s="17"/>
      <c r="MDQ539" s="17"/>
      <c r="MDR539" s="17"/>
      <c r="MDS539" s="17"/>
      <c r="MDT539" s="17"/>
      <c r="MDU539" s="17"/>
      <c r="MDV539" s="17"/>
      <c r="MDW539" s="17"/>
      <c r="MDX539" s="17"/>
      <c r="MDY539" s="17"/>
      <c r="MDZ539" s="17"/>
      <c r="MEA539" s="17"/>
      <c r="MEB539" s="17"/>
      <c r="MEC539" s="17"/>
      <c r="MED539" s="17"/>
      <c r="MEE539" s="17"/>
      <c r="MEF539" s="17"/>
      <c r="MEG539" s="17"/>
      <c r="MEH539" s="17"/>
      <c r="MEI539" s="17"/>
      <c r="MEJ539" s="17"/>
      <c r="MEK539" s="17"/>
      <c r="MEL539" s="17"/>
      <c r="MEM539" s="17"/>
      <c r="MEN539" s="17"/>
      <c r="MEO539" s="17"/>
      <c r="MEP539" s="17"/>
      <c r="MEQ539" s="17"/>
      <c r="MER539" s="17"/>
      <c r="MES539" s="17"/>
      <c r="MET539" s="17"/>
      <c r="MEU539" s="17"/>
      <c r="MEV539" s="17"/>
      <c r="MEW539" s="17"/>
      <c r="MEX539" s="17"/>
      <c r="MEY539" s="17"/>
      <c r="MEZ539" s="17"/>
      <c r="MFA539" s="17"/>
      <c r="MFB539" s="17"/>
      <c r="MFC539" s="17"/>
      <c r="MFD539" s="17"/>
      <c r="MFE539" s="17"/>
      <c r="MFF539" s="17"/>
      <c r="MFG539" s="17"/>
      <c r="MFH539" s="17"/>
      <c r="MFI539" s="17"/>
      <c r="MFJ539" s="17"/>
      <c r="MFK539" s="17"/>
      <c r="MFL539" s="17"/>
      <c r="MFM539" s="17"/>
      <c r="MFN539" s="17"/>
      <c r="MFO539" s="17"/>
      <c r="MFP539" s="17"/>
      <c r="MFQ539" s="17"/>
      <c r="MFR539" s="17"/>
      <c r="MFS539" s="17"/>
      <c r="MFT539" s="17"/>
      <c r="MFU539" s="17"/>
      <c r="MFV539" s="17"/>
      <c r="MFW539" s="17"/>
      <c r="MFX539" s="17"/>
      <c r="MFY539" s="17"/>
      <c r="MFZ539" s="17"/>
      <c r="MGA539" s="17"/>
      <c r="MGB539" s="17"/>
      <c r="MGC539" s="17"/>
      <c r="MGD539" s="17"/>
      <c r="MGE539" s="17"/>
      <c r="MGF539" s="17"/>
      <c r="MGG539" s="17"/>
      <c r="MGH539" s="17"/>
      <c r="MGI539" s="17"/>
      <c r="MGJ539" s="17"/>
      <c r="MGK539" s="17"/>
      <c r="MGL539" s="17"/>
      <c r="MGM539" s="17"/>
      <c r="MGN539" s="17"/>
      <c r="MGO539" s="17"/>
      <c r="MGP539" s="17"/>
      <c r="MGQ539" s="17"/>
      <c r="MGR539" s="17"/>
      <c r="MGS539" s="17"/>
      <c r="MGT539" s="17"/>
      <c r="MGU539" s="17"/>
      <c r="MGV539" s="17"/>
      <c r="MGW539" s="17"/>
      <c r="MGX539" s="17"/>
      <c r="MGY539" s="17"/>
      <c r="MGZ539" s="17"/>
      <c r="MHA539" s="17"/>
      <c r="MHB539" s="17"/>
      <c r="MHC539" s="17"/>
      <c r="MHD539" s="17"/>
      <c r="MHE539" s="17"/>
      <c r="MHF539" s="17"/>
      <c r="MHG539" s="17"/>
      <c r="MHH539" s="17"/>
      <c r="MHI539" s="17"/>
      <c r="MHJ539" s="17"/>
      <c r="MHK539" s="17"/>
      <c r="MHL539" s="17"/>
      <c r="MHM539" s="17"/>
      <c r="MHN539" s="17"/>
      <c r="MHO539" s="17"/>
      <c r="MHP539" s="17"/>
      <c r="MHQ539" s="17"/>
      <c r="MHR539" s="17"/>
      <c r="MHS539" s="17"/>
      <c r="MHT539" s="17"/>
      <c r="MHU539" s="17"/>
      <c r="MHV539" s="17"/>
      <c r="MHW539" s="17"/>
      <c r="MHX539" s="17"/>
      <c r="MHY539" s="17"/>
      <c r="MHZ539" s="17"/>
      <c r="MIA539" s="17"/>
      <c r="MIB539" s="17"/>
      <c r="MIC539" s="17"/>
      <c r="MID539" s="17"/>
      <c r="MIE539" s="17"/>
      <c r="MIF539" s="17"/>
      <c r="MIG539" s="17"/>
      <c r="MIH539" s="17"/>
      <c r="MII539" s="17"/>
      <c r="MIJ539" s="17"/>
      <c r="MIK539" s="17"/>
      <c r="MIL539" s="17"/>
      <c r="MIM539" s="17"/>
      <c r="MIN539" s="17"/>
      <c r="MIO539" s="17"/>
      <c r="MIP539" s="17"/>
      <c r="MIQ539" s="17"/>
      <c r="MIR539" s="17"/>
      <c r="MIS539" s="17"/>
      <c r="MIT539" s="17"/>
      <c r="MIU539" s="17"/>
      <c r="MIV539" s="17"/>
      <c r="MIW539" s="17"/>
      <c r="MIX539" s="17"/>
      <c r="MIY539" s="17"/>
      <c r="MIZ539" s="17"/>
      <c r="MJA539" s="17"/>
      <c r="MJB539" s="17"/>
      <c r="MJC539" s="17"/>
      <c r="MJD539" s="17"/>
      <c r="MJE539" s="17"/>
      <c r="MJF539" s="17"/>
      <c r="MJG539" s="17"/>
      <c r="MJH539" s="17"/>
      <c r="MJI539" s="17"/>
      <c r="MJJ539" s="17"/>
      <c r="MJK539" s="17"/>
      <c r="MJL539" s="17"/>
      <c r="MJM539" s="17"/>
      <c r="MJN539" s="17"/>
      <c r="MJO539" s="17"/>
      <c r="MJP539" s="17"/>
      <c r="MJQ539" s="17"/>
      <c r="MJR539" s="17"/>
      <c r="MJS539" s="17"/>
      <c r="MJT539" s="17"/>
      <c r="MJU539" s="17"/>
      <c r="MJV539" s="17"/>
      <c r="MJW539" s="17"/>
      <c r="MJX539" s="17"/>
      <c r="MJY539" s="17"/>
      <c r="MJZ539" s="17"/>
      <c r="MKA539" s="17"/>
      <c r="MKB539" s="17"/>
      <c r="MKC539" s="17"/>
      <c r="MKD539" s="17"/>
      <c r="MKE539" s="17"/>
      <c r="MKF539" s="17"/>
      <c r="MKG539" s="17"/>
      <c r="MKH539" s="17"/>
      <c r="MKI539" s="17"/>
      <c r="MKJ539" s="17"/>
      <c r="MKK539" s="17"/>
      <c r="MKL539" s="17"/>
      <c r="MKM539" s="17"/>
      <c r="MKN539" s="17"/>
      <c r="MKO539" s="17"/>
      <c r="MKP539" s="17"/>
      <c r="MKQ539" s="17"/>
      <c r="MKR539" s="17"/>
      <c r="MKS539" s="17"/>
      <c r="MKT539" s="17"/>
      <c r="MKU539" s="17"/>
      <c r="MKV539" s="17"/>
      <c r="MKW539" s="17"/>
      <c r="MKX539" s="17"/>
      <c r="MKY539" s="17"/>
      <c r="MKZ539" s="17"/>
      <c r="MLA539" s="17"/>
      <c r="MLB539" s="17"/>
      <c r="MLC539" s="17"/>
      <c r="MLD539" s="17"/>
      <c r="MLE539" s="17"/>
      <c r="MLF539" s="17"/>
      <c r="MLG539" s="17"/>
      <c r="MLH539" s="17"/>
      <c r="MLI539" s="17"/>
      <c r="MLJ539" s="17"/>
      <c r="MLK539" s="17"/>
      <c r="MLL539" s="17"/>
      <c r="MLM539" s="17"/>
      <c r="MLN539" s="17"/>
      <c r="MLO539" s="17"/>
      <c r="MLP539" s="17"/>
      <c r="MLQ539" s="17"/>
      <c r="MLR539" s="17"/>
      <c r="MLS539" s="17"/>
      <c r="MLT539" s="17"/>
      <c r="MLU539" s="17"/>
      <c r="MLV539" s="17"/>
      <c r="MLW539" s="17"/>
      <c r="MLX539" s="17"/>
      <c r="MLY539" s="17"/>
      <c r="MLZ539" s="17"/>
      <c r="MMA539" s="17"/>
      <c r="MMB539" s="17"/>
      <c r="MMC539" s="17"/>
      <c r="MMD539" s="17"/>
      <c r="MME539" s="17"/>
      <c r="MMF539" s="17"/>
      <c r="MMG539" s="17"/>
      <c r="MMH539" s="17"/>
      <c r="MMI539" s="17"/>
      <c r="MMJ539" s="17"/>
      <c r="MMK539" s="17"/>
      <c r="MML539" s="17"/>
      <c r="MMM539" s="17"/>
      <c r="MMN539" s="17"/>
      <c r="MMO539" s="17"/>
      <c r="MMP539" s="17"/>
      <c r="MMQ539" s="17"/>
      <c r="MMR539" s="17"/>
      <c r="MMS539" s="17"/>
      <c r="MMT539" s="17"/>
      <c r="MMU539" s="17"/>
      <c r="MMV539" s="17"/>
      <c r="MMW539" s="17"/>
      <c r="MMX539" s="17"/>
      <c r="MMY539" s="17"/>
      <c r="MMZ539" s="17"/>
      <c r="MNA539" s="17"/>
      <c r="MNB539" s="17"/>
      <c r="MNC539" s="17"/>
      <c r="MND539" s="17"/>
      <c r="MNE539" s="17"/>
      <c r="MNF539" s="17"/>
      <c r="MNG539" s="17"/>
      <c r="MNH539" s="17"/>
      <c r="MNI539" s="17"/>
      <c r="MNJ539" s="17"/>
      <c r="MNK539" s="17"/>
      <c r="MNL539" s="17"/>
      <c r="MNM539" s="17"/>
      <c r="MNN539" s="17"/>
      <c r="MNO539" s="17"/>
      <c r="MNP539" s="17"/>
      <c r="MNQ539" s="17"/>
      <c r="MNR539" s="17"/>
      <c r="MNS539" s="17"/>
      <c r="MNT539" s="17"/>
      <c r="MNU539" s="17"/>
      <c r="MNV539" s="17"/>
      <c r="MNW539" s="17"/>
      <c r="MNX539" s="17"/>
      <c r="MNY539" s="17"/>
      <c r="MNZ539" s="17"/>
      <c r="MOA539" s="17"/>
      <c r="MOB539" s="17"/>
      <c r="MOC539" s="17"/>
      <c r="MOD539" s="17"/>
      <c r="MOE539" s="17"/>
      <c r="MOF539" s="17"/>
      <c r="MOG539" s="17"/>
      <c r="MOH539" s="17"/>
      <c r="MOI539" s="17"/>
      <c r="MOJ539" s="17"/>
      <c r="MOK539" s="17"/>
      <c r="MOL539" s="17"/>
      <c r="MOM539" s="17"/>
      <c r="MON539" s="17"/>
      <c r="MOO539" s="17"/>
      <c r="MOP539" s="17"/>
      <c r="MOQ539" s="17"/>
      <c r="MOR539" s="17"/>
      <c r="MOS539" s="17"/>
      <c r="MOT539" s="17"/>
      <c r="MOU539" s="17"/>
      <c r="MOV539" s="17"/>
      <c r="MOW539" s="17"/>
      <c r="MOX539" s="17"/>
      <c r="MOY539" s="17"/>
      <c r="MOZ539" s="17"/>
      <c r="MPA539" s="17"/>
      <c r="MPB539" s="17"/>
      <c r="MPC539" s="17"/>
      <c r="MPD539" s="17"/>
      <c r="MPE539" s="17"/>
      <c r="MPF539" s="17"/>
      <c r="MPG539" s="17"/>
      <c r="MPH539" s="17"/>
      <c r="MPI539" s="17"/>
      <c r="MPJ539" s="17"/>
      <c r="MPK539" s="17"/>
      <c r="MPL539" s="17"/>
      <c r="MPM539" s="17"/>
      <c r="MPN539" s="17"/>
      <c r="MPO539" s="17"/>
      <c r="MPP539" s="17"/>
      <c r="MPQ539" s="17"/>
      <c r="MPR539" s="17"/>
      <c r="MPS539" s="17"/>
      <c r="MPT539" s="17"/>
      <c r="MPU539" s="17"/>
      <c r="MPV539" s="17"/>
      <c r="MPW539" s="17"/>
      <c r="MPX539" s="17"/>
      <c r="MPY539" s="17"/>
      <c r="MPZ539" s="17"/>
      <c r="MQA539" s="17"/>
      <c r="MQB539" s="17"/>
      <c r="MQC539" s="17"/>
      <c r="MQD539" s="17"/>
      <c r="MQE539" s="17"/>
      <c r="MQF539" s="17"/>
      <c r="MQG539" s="17"/>
      <c r="MQH539" s="17"/>
      <c r="MQI539" s="17"/>
      <c r="MQJ539" s="17"/>
      <c r="MQK539" s="17"/>
      <c r="MQL539" s="17"/>
      <c r="MQM539" s="17"/>
      <c r="MQN539" s="17"/>
      <c r="MQO539" s="17"/>
      <c r="MQP539" s="17"/>
      <c r="MQQ539" s="17"/>
      <c r="MQR539" s="17"/>
      <c r="MQS539" s="17"/>
      <c r="MQT539" s="17"/>
      <c r="MQU539" s="17"/>
      <c r="MQV539" s="17"/>
      <c r="MQW539" s="17"/>
      <c r="MQX539" s="17"/>
      <c r="MQY539" s="17"/>
      <c r="MQZ539" s="17"/>
      <c r="MRA539" s="17"/>
      <c r="MRB539" s="17"/>
      <c r="MRC539" s="17"/>
      <c r="MRD539" s="17"/>
      <c r="MRE539" s="17"/>
      <c r="MRF539" s="17"/>
      <c r="MRG539" s="17"/>
      <c r="MRH539" s="17"/>
      <c r="MRI539" s="17"/>
      <c r="MRJ539" s="17"/>
      <c r="MRK539" s="17"/>
      <c r="MRL539" s="17"/>
      <c r="MRM539" s="17"/>
      <c r="MRN539" s="17"/>
      <c r="MRO539" s="17"/>
      <c r="MRP539" s="17"/>
      <c r="MRQ539" s="17"/>
      <c r="MRR539" s="17"/>
      <c r="MRS539" s="17"/>
      <c r="MRT539" s="17"/>
      <c r="MRU539" s="17"/>
      <c r="MRV539" s="17"/>
      <c r="MRW539" s="17"/>
      <c r="MRX539" s="17"/>
      <c r="MRY539" s="17"/>
      <c r="MRZ539" s="17"/>
      <c r="MSA539" s="17"/>
      <c r="MSB539" s="17"/>
      <c r="MSC539" s="17"/>
      <c r="MSD539" s="17"/>
      <c r="MSE539" s="17"/>
      <c r="MSF539" s="17"/>
      <c r="MSG539" s="17"/>
      <c r="MSH539" s="17"/>
      <c r="MSI539" s="17"/>
      <c r="MSJ539" s="17"/>
      <c r="MSK539" s="17"/>
      <c r="MSL539" s="17"/>
      <c r="MSM539" s="17"/>
      <c r="MSN539" s="17"/>
      <c r="MSO539" s="17"/>
      <c r="MSP539" s="17"/>
      <c r="MSQ539" s="17"/>
      <c r="MSR539" s="17"/>
      <c r="MSS539" s="17"/>
      <c r="MST539" s="17"/>
      <c r="MSU539" s="17"/>
      <c r="MSV539" s="17"/>
      <c r="MSW539" s="17"/>
      <c r="MSX539" s="17"/>
      <c r="MSY539" s="17"/>
      <c r="MSZ539" s="17"/>
      <c r="MTA539" s="17"/>
      <c r="MTB539" s="17"/>
      <c r="MTC539" s="17"/>
      <c r="MTD539" s="17"/>
      <c r="MTE539" s="17"/>
      <c r="MTF539" s="17"/>
      <c r="MTG539" s="17"/>
      <c r="MTH539" s="17"/>
      <c r="MTI539" s="17"/>
      <c r="MTJ539" s="17"/>
      <c r="MTK539" s="17"/>
      <c r="MTL539" s="17"/>
      <c r="MTM539" s="17"/>
      <c r="MTN539" s="17"/>
      <c r="MTO539" s="17"/>
      <c r="MTP539" s="17"/>
      <c r="MTQ539" s="17"/>
      <c r="MTR539" s="17"/>
      <c r="MTS539" s="17"/>
      <c r="MTT539" s="17"/>
      <c r="MTU539" s="17"/>
      <c r="MTV539" s="17"/>
      <c r="MTW539" s="17"/>
      <c r="MTX539" s="17"/>
      <c r="MTY539" s="17"/>
      <c r="MTZ539" s="17"/>
      <c r="MUA539" s="17"/>
      <c r="MUB539" s="17"/>
      <c r="MUC539" s="17"/>
      <c r="MUD539" s="17"/>
      <c r="MUE539" s="17"/>
      <c r="MUF539" s="17"/>
      <c r="MUG539" s="17"/>
      <c r="MUH539" s="17"/>
      <c r="MUI539" s="17"/>
      <c r="MUJ539" s="17"/>
      <c r="MUK539" s="17"/>
      <c r="MUL539" s="17"/>
      <c r="MUM539" s="17"/>
      <c r="MUN539" s="17"/>
      <c r="MUO539" s="17"/>
      <c r="MUP539" s="17"/>
      <c r="MUQ539" s="17"/>
      <c r="MUR539" s="17"/>
      <c r="MUS539" s="17"/>
      <c r="MUT539" s="17"/>
      <c r="MUU539" s="17"/>
      <c r="MUV539" s="17"/>
      <c r="MUW539" s="17"/>
      <c r="MUX539" s="17"/>
      <c r="MUY539" s="17"/>
      <c r="MUZ539" s="17"/>
      <c r="MVA539" s="17"/>
      <c r="MVB539" s="17"/>
      <c r="MVC539" s="17"/>
      <c r="MVD539" s="17"/>
      <c r="MVE539" s="17"/>
      <c r="MVF539" s="17"/>
      <c r="MVG539" s="17"/>
      <c r="MVH539" s="17"/>
      <c r="MVI539" s="17"/>
      <c r="MVJ539" s="17"/>
      <c r="MVK539" s="17"/>
      <c r="MVL539" s="17"/>
      <c r="MVM539" s="17"/>
      <c r="MVN539" s="17"/>
      <c r="MVO539" s="17"/>
      <c r="MVP539" s="17"/>
      <c r="MVQ539" s="17"/>
      <c r="MVR539" s="17"/>
      <c r="MVS539" s="17"/>
      <c r="MVT539" s="17"/>
      <c r="MVU539" s="17"/>
      <c r="MVV539" s="17"/>
      <c r="MVW539" s="17"/>
      <c r="MVX539" s="17"/>
      <c r="MVY539" s="17"/>
      <c r="MVZ539" s="17"/>
      <c r="MWA539" s="17"/>
      <c r="MWB539" s="17"/>
      <c r="MWC539" s="17"/>
      <c r="MWD539" s="17"/>
      <c r="MWE539" s="17"/>
      <c r="MWF539" s="17"/>
      <c r="MWG539" s="17"/>
      <c r="MWH539" s="17"/>
      <c r="MWI539" s="17"/>
      <c r="MWJ539" s="17"/>
      <c r="MWK539" s="17"/>
      <c r="MWL539" s="17"/>
      <c r="MWM539" s="17"/>
      <c r="MWN539" s="17"/>
      <c r="MWO539" s="17"/>
      <c r="MWP539" s="17"/>
      <c r="MWQ539" s="17"/>
      <c r="MWR539" s="17"/>
      <c r="MWS539" s="17"/>
      <c r="MWT539" s="17"/>
      <c r="MWU539" s="17"/>
      <c r="MWV539" s="17"/>
      <c r="MWW539" s="17"/>
      <c r="MWX539" s="17"/>
      <c r="MWY539" s="17"/>
      <c r="MWZ539" s="17"/>
      <c r="MXA539" s="17"/>
      <c r="MXB539" s="17"/>
      <c r="MXC539" s="17"/>
      <c r="MXD539" s="17"/>
      <c r="MXE539" s="17"/>
      <c r="MXF539" s="17"/>
      <c r="MXG539" s="17"/>
      <c r="MXH539" s="17"/>
      <c r="MXI539" s="17"/>
      <c r="MXJ539" s="17"/>
      <c r="MXK539" s="17"/>
      <c r="MXL539" s="17"/>
      <c r="MXM539" s="17"/>
      <c r="MXN539" s="17"/>
      <c r="MXO539" s="17"/>
      <c r="MXP539" s="17"/>
      <c r="MXQ539" s="17"/>
      <c r="MXR539" s="17"/>
      <c r="MXS539" s="17"/>
      <c r="MXT539" s="17"/>
      <c r="MXU539" s="17"/>
      <c r="MXV539" s="17"/>
      <c r="MXW539" s="17"/>
      <c r="MXX539" s="17"/>
      <c r="MXY539" s="17"/>
      <c r="MXZ539" s="17"/>
      <c r="MYA539" s="17"/>
      <c r="MYB539" s="17"/>
      <c r="MYC539" s="17"/>
      <c r="MYD539" s="17"/>
      <c r="MYE539" s="17"/>
      <c r="MYF539" s="17"/>
      <c r="MYG539" s="17"/>
      <c r="MYH539" s="17"/>
      <c r="MYI539" s="17"/>
      <c r="MYJ539" s="17"/>
      <c r="MYK539" s="17"/>
      <c r="MYL539" s="17"/>
      <c r="MYM539" s="17"/>
      <c r="MYN539" s="17"/>
      <c r="MYO539" s="17"/>
      <c r="MYP539" s="17"/>
      <c r="MYQ539" s="17"/>
      <c r="MYR539" s="17"/>
      <c r="MYS539" s="17"/>
      <c r="MYT539" s="17"/>
      <c r="MYU539" s="17"/>
      <c r="MYV539" s="17"/>
      <c r="MYW539" s="17"/>
      <c r="MYX539" s="17"/>
      <c r="MYY539" s="17"/>
      <c r="MYZ539" s="17"/>
      <c r="MZA539" s="17"/>
      <c r="MZB539" s="17"/>
      <c r="MZC539" s="17"/>
      <c r="MZD539" s="17"/>
      <c r="MZE539" s="17"/>
      <c r="MZF539" s="17"/>
      <c r="MZG539" s="17"/>
      <c r="MZH539" s="17"/>
      <c r="MZI539" s="17"/>
      <c r="MZJ539" s="17"/>
      <c r="MZK539" s="17"/>
      <c r="MZL539" s="17"/>
      <c r="MZM539" s="17"/>
      <c r="MZN539" s="17"/>
      <c r="MZO539" s="17"/>
      <c r="MZP539" s="17"/>
      <c r="MZQ539" s="17"/>
      <c r="MZR539" s="17"/>
      <c r="MZS539" s="17"/>
      <c r="MZT539" s="17"/>
      <c r="MZU539" s="17"/>
      <c r="MZV539" s="17"/>
      <c r="MZW539" s="17"/>
      <c r="MZX539" s="17"/>
      <c r="MZY539" s="17"/>
      <c r="MZZ539" s="17"/>
      <c r="NAA539" s="17"/>
      <c r="NAB539" s="17"/>
      <c r="NAC539" s="17"/>
      <c r="NAD539" s="17"/>
      <c r="NAE539" s="17"/>
      <c r="NAF539" s="17"/>
      <c r="NAG539" s="17"/>
      <c r="NAH539" s="17"/>
      <c r="NAI539" s="17"/>
      <c r="NAJ539" s="17"/>
      <c r="NAK539" s="17"/>
      <c r="NAL539" s="17"/>
      <c r="NAM539" s="17"/>
      <c r="NAN539" s="17"/>
      <c r="NAO539" s="17"/>
      <c r="NAP539" s="17"/>
      <c r="NAQ539" s="17"/>
      <c r="NAR539" s="17"/>
      <c r="NAS539" s="17"/>
      <c r="NAT539" s="17"/>
      <c r="NAU539" s="17"/>
      <c r="NAV539" s="17"/>
      <c r="NAW539" s="17"/>
      <c r="NAX539" s="17"/>
      <c r="NAY539" s="17"/>
      <c r="NAZ539" s="17"/>
      <c r="NBA539" s="17"/>
      <c r="NBB539" s="17"/>
      <c r="NBC539" s="17"/>
      <c r="NBD539" s="17"/>
      <c r="NBE539" s="17"/>
      <c r="NBF539" s="17"/>
      <c r="NBG539" s="17"/>
      <c r="NBH539" s="17"/>
      <c r="NBI539" s="17"/>
      <c r="NBJ539" s="17"/>
      <c r="NBK539" s="17"/>
      <c r="NBL539" s="17"/>
      <c r="NBM539" s="17"/>
      <c r="NBN539" s="17"/>
      <c r="NBO539" s="17"/>
      <c r="NBP539" s="17"/>
      <c r="NBQ539" s="17"/>
      <c r="NBR539" s="17"/>
      <c r="NBS539" s="17"/>
      <c r="NBT539" s="17"/>
      <c r="NBU539" s="17"/>
      <c r="NBV539" s="17"/>
      <c r="NBW539" s="17"/>
      <c r="NBX539" s="17"/>
      <c r="NBY539" s="17"/>
      <c r="NBZ539" s="17"/>
      <c r="NCA539" s="17"/>
      <c r="NCB539" s="17"/>
      <c r="NCC539" s="17"/>
      <c r="NCD539" s="17"/>
      <c r="NCE539" s="17"/>
      <c r="NCF539" s="17"/>
      <c r="NCG539" s="17"/>
      <c r="NCH539" s="17"/>
      <c r="NCI539" s="17"/>
      <c r="NCJ539" s="17"/>
      <c r="NCK539" s="17"/>
      <c r="NCL539" s="17"/>
      <c r="NCM539" s="17"/>
      <c r="NCN539" s="17"/>
      <c r="NCO539" s="17"/>
      <c r="NCP539" s="17"/>
      <c r="NCQ539" s="17"/>
      <c r="NCR539" s="17"/>
      <c r="NCS539" s="17"/>
      <c r="NCT539" s="17"/>
      <c r="NCU539" s="17"/>
      <c r="NCV539" s="17"/>
      <c r="NCW539" s="17"/>
      <c r="NCX539" s="17"/>
      <c r="NCY539" s="17"/>
      <c r="NCZ539" s="17"/>
      <c r="NDA539" s="17"/>
      <c r="NDB539" s="17"/>
      <c r="NDC539" s="17"/>
      <c r="NDD539" s="17"/>
      <c r="NDE539" s="17"/>
      <c r="NDF539" s="17"/>
      <c r="NDG539" s="17"/>
      <c r="NDH539" s="17"/>
      <c r="NDI539" s="17"/>
      <c r="NDJ539" s="17"/>
      <c r="NDK539" s="17"/>
      <c r="NDL539" s="17"/>
      <c r="NDM539" s="17"/>
      <c r="NDN539" s="17"/>
      <c r="NDO539" s="17"/>
      <c r="NDP539" s="17"/>
      <c r="NDQ539" s="17"/>
      <c r="NDR539" s="17"/>
      <c r="NDS539" s="17"/>
      <c r="NDT539" s="17"/>
      <c r="NDU539" s="17"/>
      <c r="NDV539" s="17"/>
      <c r="NDW539" s="17"/>
      <c r="NDX539" s="17"/>
      <c r="NDY539" s="17"/>
      <c r="NDZ539" s="17"/>
      <c r="NEA539" s="17"/>
      <c r="NEB539" s="17"/>
      <c r="NEC539" s="17"/>
      <c r="NED539" s="17"/>
      <c r="NEE539" s="17"/>
      <c r="NEF539" s="17"/>
      <c r="NEG539" s="17"/>
      <c r="NEH539" s="17"/>
      <c r="NEI539" s="17"/>
      <c r="NEJ539" s="17"/>
      <c r="NEK539" s="17"/>
      <c r="NEL539" s="17"/>
      <c r="NEM539" s="17"/>
      <c r="NEN539" s="17"/>
      <c r="NEO539" s="17"/>
      <c r="NEP539" s="17"/>
      <c r="NEQ539" s="17"/>
      <c r="NER539" s="17"/>
      <c r="NES539" s="17"/>
      <c r="NET539" s="17"/>
      <c r="NEU539" s="17"/>
      <c r="NEV539" s="17"/>
      <c r="NEW539" s="17"/>
      <c r="NEX539" s="17"/>
      <c r="NEY539" s="17"/>
      <c r="NEZ539" s="17"/>
      <c r="NFA539" s="17"/>
      <c r="NFB539" s="17"/>
      <c r="NFC539" s="17"/>
      <c r="NFD539" s="17"/>
      <c r="NFE539" s="17"/>
      <c r="NFF539" s="17"/>
      <c r="NFG539" s="17"/>
      <c r="NFH539" s="17"/>
      <c r="NFI539" s="17"/>
      <c r="NFJ539" s="17"/>
      <c r="NFK539" s="17"/>
      <c r="NFL539" s="17"/>
      <c r="NFM539" s="17"/>
      <c r="NFN539" s="17"/>
      <c r="NFO539" s="17"/>
      <c r="NFP539" s="17"/>
      <c r="NFQ539" s="17"/>
      <c r="NFR539" s="17"/>
      <c r="NFS539" s="17"/>
      <c r="NFT539" s="17"/>
      <c r="NFU539" s="17"/>
      <c r="NFV539" s="17"/>
      <c r="NFW539" s="17"/>
      <c r="NFX539" s="17"/>
      <c r="NFY539" s="17"/>
      <c r="NFZ539" s="17"/>
      <c r="NGA539" s="17"/>
      <c r="NGB539" s="17"/>
      <c r="NGC539" s="17"/>
      <c r="NGD539" s="17"/>
      <c r="NGE539" s="17"/>
      <c r="NGF539" s="17"/>
      <c r="NGG539" s="17"/>
      <c r="NGH539" s="17"/>
      <c r="NGI539" s="17"/>
      <c r="NGJ539" s="17"/>
      <c r="NGK539" s="17"/>
      <c r="NGL539" s="17"/>
      <c r="NGM539" s="17"/>
      <c r="NGN539" s="17"/>
      <c r="NGO539" s="17"/>
      <c r="NGP539" s="17"/>
      <c r="NGQ539" s="17"/>
      <c r="NGR539" s="17"/>
      <c r="NGS539" s="17"/>
      <c r="NGT539" s="17"/>
      <c r="NGU539" s="17"/>
      <c r="NGV539" s="17"/>
      <c r="NGW539" s="17"/>
      <c r="NGX539" s="17"/>
      <c r="NGY539" s="17"/>
      <c r="NGZ539" s="17"/>
      <c r="NHA539" s="17"/>
      <c r="NHB539" s="17"/>
      <c r="NHC539" s="17"/>
      <c r="NHD539" s="17"/>
      <c r="NHE539" s="17"/>
      <c r="NHF539" s="17"/>
      <c r="NHG539" s="17"/>
      <c r="NHH539" s="17"/>
      <c r="NHI539" s="17"/>
      <c r="NHJ539" s="17"/>
      <c r="NHK539" s="17"/>
      <c r="NHL539" s="17"/>
      <c r="NHM539" s="17"/>
      <c r="NHN539" s="17"/>
      <c r="NHO539" s="17"/>
      <c r="NHP539" s="17"/>
      <c r="NHQ539" s="17"/>
      <c r="NHR539" s="17"/>
      <c r="NHS539" s="17"/>
      <c r="NHT539" s="17"/>
      <c r="NHU539" s="17"/>
      <c r="NHV539" s="17"/>
      <c r="NHW539" s="17"/>
      <c r="NHX539" s="17"/>
      <c r="NHY539" s="17"/>
      <c r="NHZ539" s="17"/>
      <c r="NIA539" s="17"/>
      <c r="NIB539" s="17"/>
      <c r="NIC539" s="17"/>
      <c r="NID539" s="17"/>
      <c r="NIE539" s="17"/>
      <c r="NIF539" s="17"/>
      <c r="NIG539" s="17"/>
      <c r="NIH539" s="17"/>
      <c r="NII539" s="17"/>
      <c r="NIJ539" s="17"/>
      <c r="NIK539" s="17"/>
      <c r="NIL539" s="17"/>
      <c r="NIM539" s="17"/>
      <c r="NIN539" s="17"/>
      <c r="NIO539" s="17"/>
      <c r="NIP539" s="17"/>
      <c r="NIQ539" s="17"/>
      <c r="NIR539" s="17"/>
      <c r="NIS539" s="17"/>
      <c r="NIT539" s="17"/>
      <c r="NIU539" s="17"/>
      <c r="NIV539" s="17"/>
      <c r="NIW539" s="17"/>
      <c r="NIX539" s="17"/>
      <c r="NIY539" s="17"/>
      <c r="NIZ539" s="17"/>
      <c r="NJA539" s="17"/>
      <c r="NJB539" s="17"/>
      <c r="NJC539" s="17"/>
      <c r="NJD539" s="17"/>
      <c r="NJE539" s="17"/>
      <c r="NJF539" s="17"/>
      <c r="NJG539" s="17"/>
      <c r="NJH539" s="17"/>
      <c r="NJI539" s="17"/>
      <c r="NJJ539" s="17"/>
      <c r="NJK539" s="17"/>
      <c r="NJL539" s="17"/>
      <c r="NJM539" s="17"/>
      <c r="NJN539" s="17"/>
      <c r="NJO539" s="17"/>
      <c r="NJP539" s="17"/>
      <c r="NJQ539" s="17"/>
      <c r="NJR539" s="17"/>
      <c r="NJS539" s="17"/>
      <c r="NJT539" s="17"/>
      <c r="NJU539" s="17"/>
      <c r="NJV539" s="17"/>
      <c r="NJW539" s="17"/>
      <c r="NJX539" s="17"/>
      <c r="NJY539" s="17"/>
      <c r="NJZ539" s="17"/>
      <c r="NKA539" s="17"/>
      <c r="NKB539" s="17"/>
      <c r="NKC539" s="17"/>
      <c r="NKD539" s="17"/>
      <c r="NKE539" s="17"/>
      <c r="NKF539" s="17"/>
      <c r="NKG539" s="17"/>
      <c r="NKH539" s="17"/>
      <c r="NKI539" s="17"/>
      <c r="NKJ539" s="17"/>
      <c r="NKK539" s="17"/>
      <c r="NKL539" s="17"/>
      <c r="NKM539" s="17"/>
      <c r="NKN539" s="17"/>
      <c r="NKO539" s="17"/>
      <c r="NKP539" s="17"/>
      <c r="NKQ539" s="17"/>
      <c r="NKR539" s="17"/>
      <c r="NKS539" s="17"/>
      <c r="NKT539" s="17"/>
      <c r="NKU539" s="17"/>
      <c r="NKV539" s="17"/>
      <c r="NKW539" s="17"/>
      <c r="NKX539" s="17"/>
      <c r="NKY539" s="17"/>
      <c r="NKZ539" s="17"/>
      <c r="NLA539" s="17"/>
      <c r="NLB539" s="17"/>
      <c r="NLC539" s="17"/>
      <c r="NLD539" s="17"/>
      <c r="NLE539" s="17"/>
      <c r="NLF539" s="17"/>
      <c r="NLG539" s="17"/>
      <c r="NLH539" s="17"/>
      <c r="NLI539" s="17"/>
      <c r="NLJ539" s="17"/>
      <c r="NLK539" s="17"/>
      <c r="NLL539" s="17"/>
      <c r="NLM539" s="17"/>
      <c r="NLN539" s="17"/>
      <c r="NLO539" s="17"/>
      <c r="NLP539" s="17"/>
      <c r="NLQ539" s="17"/>
      <c r="NLR539" s="17"/>
      <c r="NLS539" s="17"/>
      <c r="NLT539" s="17"/>
      <c r="NLU539" s="17"/>
      <c r="NLV539" s="17"/>
      <c r="NLW539" s="17"/>
      <c r="NLX539" s="17"/>
      <c r="NLY539" s="17"/>
      <c r="NLZ539" s="17"/>
      <c r="NMA539" s="17"/>
      <c r="NMB539" s="17"/>
      <c r="NMC539" s="17"/>
      <c r="NMD539" s="17"/>
      <c r="NME539" s="17"/>
      <c r="NMF539" s="17"/>
      <c r="NMG539" s="17"/>
      <c r="NMH539" s="17"/>
      <c r="NMI539" s="17"/>
      <c r="NMJ539" s="17"/>
      <c r="NMK539" s="17"/>
      <c r="NML539" s="17"/>
      <c r="NMM539" s="17"/>
      <c r="NMN539" s="17"/>
      <c r="NMO539" s="17"/>
      <c r="NMP539" s="17"/>
      <c r="NMQ539" s="17"/>
      <c r="NMR539" s="17"/>
      <c r="NMS539" s="17"/>
      <c r="NMT539" s="17"/>
      <c r="NMU539" s="17"/>
      <c r="NMV539" s="17"/>
      <c r="NMW539" s="17"/>
      <c r="NMX539" s="17"/>
      <c r="NMY539" s="17"/>
      <c r="NMZ539" s="17"/>
      <c r="NNA539" s="17"/>
      <c r="NNB539" s="17"/>
      <c r="NNC539" s="17"/>
      <c r="NND539" s="17"/>
      <c r="NNE539" s="17"/>
      <c r="NNF539" s="17"/>
      <c r="NNG539" s="17"/>
      <c r="NNH539" s="17"/>
      <c r="NNI539" s="17"/>
      <c r="NNJ539" s="17"/>
      <c r="NNK539" s="17"/>
      <c r="NNL539" s="17"/>
      <c r="NNM539" s="17"/>
      <c r="NNN539" s="17"/>
      <c r="NNO539" s="17"/>
      <c r="NNP539" s="17"/>
      <c r="NNQ539" s="17"/>
      <c r="NNR539" s="17"/>
      <c r="NNS539" s="17"/>
      <c r="NNT539" s="17"/>
      <c r="NNU539" s="17"/>
      <c r="NNV539" s="17"/>
      <c r="NNW539" s="17"/>
      <c r="NNX539" s="17"/>
      <c r="NNY539" s="17"/>
      <c r="NNZ539" s="17"/>
      <c r="NOA539" s="17"/>
      <c r="NOB539" s="17"/>
      <c r="NOC539" s="17"/>
      <c r="NOD539" s="17"/>
      <c r="NOE539" s="17"/>
      <c r="NOF539" s="17"/>
      <c r="NOG539" s="17"/>
      <c r="NOH539" s="17"/>
      <c r="NOI539" s="17"/>
      <c r="NOJ539" s="17"/>
      <c r="NOK539" s="17"/>
      <c r="NOL539" s="17"/>
      <c r="NOM539" s="17"/>
      <c r="NON539" s="17"/>
      <c r="NOO539" s="17"/>
      <c r="NOP539" s="17"/>
      <c r="NOQ539" s="17"/>
      <c r="NOR539" s="17"/>
      <c r="NOS539" s="17"/>
      <c r="NOT539" s="17"/>
      <c r="NOU539" s="17"/>
      <c r="NOV539" s="17"/>
      <c r="NOW539" s="17"/>
      <c r="NOX539" s="17"/>
      <c r="NOY539" s="17"/>
      <c r="NOZ539" s="17"/>
      <c r="NPA539" s="17"/>
      <c r="NPB539" s="17"/>
      <c r="NPC539" s="17"/>
      <c r="NPD539" s="17"/>
      <c r="NPE539" s="17"/>
      <c r="NPF539" s="17"/>
      <c r="NPG539" s="17"/>
      <c r="NPH539" s="17"/>
      <c r="NPI539" s="17"/>
      <c r="NPJ539" s="17"/>
      <c r="NPK539" s="17"/>
      <c r="NPL539" s="17"/>
      <c r="NPM539" s="17"/>
      <c r="NPN539" s="17"/>
      <c r="NPO539" s="17"/>
      <c r="NPP539" s="17"/>
      <c r="NPQ539" s="17"/>
      <c r="NPR539" s="17"/>
      <c r="NPS539" s="17"/>
      <c r="NPT539" s="17"/>
      <c r="NPU539" s="17"/>
      <c r="NPV539" s="17"/>
      <c r="NPW539" s="17"/>
      <c r="NPX539" s="17"/>
      <c r="NPY539" s="17"/>
      <c r="NPZ539" s="17"/>
      <c r="NQA539" s="17"/>
      <c r="NQB539" s="17"/>
      <c r="NQC539" s="17"/>
      <c r="NQD539" s="17"/>
      <c r="NQE539" s="17"/>
      <c r="NQF539" s="17"/>
      <c r="NQG539" s="17"/>
      <c r="NQH539" s="17"/>
      <c r="NQI539" s="17"/>
      <c r="NQJ539" s="17"/>
      <c r="NQK539" s="17"/>
      <c r="NQL539" s="17"/>
      <c r="NQM539" s="17"/>
      <c r="NQN539" s="17"/>
      <c r="NQO539" s="17"/>
      <c r="NQP539" s="17"/>
      <c r="NQQ539" s="17"/>
      <c r="NQR539" s="17"/>
      <c r="NQS539" s="17"/>
      <c r="NQT539" s="17"/>
      <c r="NQU539" s="17"/>
      <c r="NQV539" s="17"/>
      <c r="NQW539" s="17"/>
      <c r="NQX539" s="17"/>
      <c r="NQY539" s="17"/>
      <c r="NQZ539" s="17"/>
      <c r="NRA539" s="17"/>
      <c r="NRB539" s="17"/>
      <c r="NRC539" s="17"/>
      <c r="NRD539" s="17"/>
      <c r="NRE539" s="17"/>
      <c r="NRF539" s="17"/>
      <c r="NRG539" s="17"/>
      <c r="NRH539" s="17"/>
      <c r="NRI539" s="17"/>
      <c r="NRJ539" s="17"/>
      <c r="NRK539" s="17"/>
      <c r="NRL539" s="17"/>
      <c r="NRM539" s="17"/>
      <c r="NRN539" s="17"/>
      <c r="NRO539" s="17"/>
      <c r="NRP539" s="17"/>
      <c r="NRQ539" s="17"/>
      <c r="NRR539" s="17"/>
      <c r="NRS539" s="17"/>
      <c r="NRT539" s="17"/>
      <c r="NRU539" s="17"/>
      <c r="NRV539" s="17"/>
      <c r="NRW539" s="17"/>
      <c r="NRX539" s="17"/>
      <c r="NRY539" s="17"/>
      <c r="NRZ539" s="17"/>
      <c r="NSA539" s="17"/>
      <c r="NSB539" s="17"/>
      <c r="NSC539" s="17"/>
      <c r="NSD539" s="17"/>
      <c r="NSE539" s="17"/>
      <c r="NSF539" s="17"/>
      <c r="NSG539" s="17"/>
      <c r="NSH539" s="17"/>
      <c r="NSI539" s="17"/>
      <c r="NSJ539" s="17"/>
      <c r="NSK539" s="17"/>
      <c r="NSL539" s="17"/>
      <c r="NSM539" s="17"/>
      <c r="NSN539" s="17"/>
      <c r="NSO539" s="17"/>
      <c r="NSP539" s="17"/>
      <c r="NSQ539" s="17"/>
      <c r="NSR539" s="17"/>
      <c r="NSS539" s="17"/>
      <c r="NST539" s="17"/>
      <c r="NSU539" s="17"/>
      <c r="NSV539" s="17"/>
      <c r="NSW539" s="17"/>
      <c r="NSX539" s="17"/>
      <c r="NSY539" s="17"/>
      <c r="NSZ539" s="17"/>
      <c r="NTA539" s="17"/>
      <c r="NTB539" s="17"/>
      <c r="NTC539" s="17"/>
      <c r="NTD539" s="17"/>
      <c r="NTE539" s="17"/>
      <c r="NTF539" s="17"/>
      <c r="NTG539" s="17"/>
      <c r="NTH539" s="17"/>
      <c r="NTI539" s="17"/>
      <c r="NTJ539" s="17"/>
      <c r="NTK539" s="17"/>
      <c r="NTL539" s="17"/>
      <c r="NTM539" s="17"/>
      <c r="NTN539" s="17"/>
      <c r="NTO539" s="17"/>
      <c r="NTP539" s="17"/>
      <c r="NTQ539" s="17"/>
      <c r="NTR539" s="17"/>
      <c r="NTS539" s="17"/>
      <c r="NTT539" s="17"/>
      <c r="NTU539" s="17"/>
      <c r="NTV539" s="17"/>
      <c r="NTW539" s="17"/>
      <c r="NTX539" s="17"/>
      <c r="NTY539" s="17"/>
      <c r="NTZ539" s="17"/>
      <c r="NUA539" s="17"/>
      <c r="NUB539" s="17"/>
      <c r="NUC539" s="17"/>
      <c r="NUD539" s="17"/>
      <c r="NUE539" s="17"/>
      <c r="NUF539" s="17"/>
      <c r="NUG539" s="17"/>
      <c r="NUH539" s="17"/>
      <c r="NUI539" s="17"/>
      <c r="NUJ539" s="17"/>
      <c r="NUK539" s="17"/>
      <c r="NUL539" s="17"/>
      <c r="NUM539" s="17"/>
      <c r="NUN539" s="17"/>
      <c r="NUO539" s="17"/>
      <c r="NUP539" s="17"/>
      <c r="NUQ539" s="17"/>
      <c r="NUR539" s="17"/>
      <c r="NUS539" s="17"/>
      <c r="NUT539" s="17"/>
      <c r="NUU539" s="17"/>
      <c r="NUV539" s="17"/>
      <c r="NUW539" s="17"/>
      <c r="NUX539" s="17"/>
      <c r="NUY539" s="17"/>
      <c r="NUZ539" s="17"/>
      <c r="NVA539" s="17"/>
      <c r="NVB539" s="17"/>
      <c r="NVC539" s="17"/>
      <c r="NVD539" s="17"/>
      <c r="NVE539" s="17"/>
      <c r="NVF539" s="17"/>
      <c r="NVG539" s="17"/>
      <c r="NVH539" s="17"/>
      <c r="NVI539" s="17"/>
      <c r="NVJ539" s="17"/>
      <c r="NVK539" s="17"/>
      <c r="NVL539" s="17"/>
      <c r="NVM539" s="17"/>
      <c r="NVN539" s="17"/>
      <c r="NVO539" s="17"/>
      <c r="NVP539" s="17"/>
      <c r="NVQ539" s="17"/>
      <c r="NVR539" s="17"/>
      <c r="NVS539" s="17"/>
      <c r="NVT539" s="17"/>
      <c r="NVU539" s="17"/>
      <c r="NVV539" s="17"/>
      <c r="NVW539" s="17"/>
      <c r="NVX539" s="17"/>
      <c r="NVY539" s="17"/>
      <c r="NVZ539" s="17"/>
      <c r="NWA539" s="17"/>
      <c r="NWB539" s="17"/>
      <c r="NWC539" s="17"/>
      <c r="NWD539" s="17"/>
      <c r="NWE539" s="17"/>
      <c r="NWF539" s="17"/>
      <c r="NWG539" s="17"/>
      <c r="NWH539" s="17"/>
      <c r="NWI539" s="17"/>
      <c r="NWJ539" s="17"/>
      <c r="NWK539" s="17"/>
      <c r="NWL539" s="17"/>
      <c r="NWM539" s="17"/>
      <c r="NWN539" s="17"/>
      <c r="NWO539" s="17"/>
      <c r="NWP539" s="17"/>
      <c r="NWQ539" s="17"/>
      <c r="NWR539" s="17"/>
      <c r="NWS539" s="17"/>
      <c r="NWT539" s="17"/>
      <c r="NWU539" s="17"/>
      <c r="NWV539" s="17"/>
      <c r="NWW539" s="17"/>
      <c r="NWX539" s="17"/>
      <c r="NWY539" s="17"/>
      <c r="NWZ539" s="17"/>
      <c r="NXA539" s="17"/>
      <c r="NXB539" s="17"/>
      <c r="NXC539" s="17"/>
      <c r="NXD539" s="17"/>
      <c r="NXE539" s="17"/>
      <c r="NXF539" s="17"/>
      <c r="NXG539" s="17"/>
      <c r="NXH539" s="17"/>
      <c r="NXI539" s="17"/>
      <c r="NXJ539" s="17"/>
      <c r="NXK539" s="17"/>
      <c r="NXL539" s="17"/>
      <c r="NXM539" s="17"/>
      <c r="NXN539" s="17"/>
      <c r="NXO539" s="17"/>
      <c r="NXP539" s="17"/>
      <c r="NXQ539" s="17"/>
      <c r="NXR539" s="17"/>
      <c r="NXS539" s="17"/>
      <c r="NXT539" s="17"/>
      <c r="NXU539" s="17"/>
      <c r="NXV539" s="17"/>
      <c r="NXW539" s="17"/>
      <c r="NXX539" s="17"/>
      <c r="NXY539" s="17"/>
      <c r="NXZ539" s="17"/>
      <c r="NYA539" s="17"/>
      <c r="NYB539" s="17"/>
      <c r="NYC539" s="17"/>
      <c r="NYD539" s="17"/>
      <c r="NYE539" s="17"/>
      <c r="NYF539" s="17"/>
      <c r="NYG539" s="17"/>
      <c r="NYH539" s="17"/>
      <c r="NYI539" s="17"/>
      <c r="NYJ539" s="17"/>
      <c r="NYK539" s="17"/>
      <c r="NYL539" s="17"/>
      <c r="NYM539" s="17"/>
      <c r="NYN539" s="17"/>
      <c r="NYO539" s="17"/>
      <c r="NYP539" s="17"/>
      <c r="NYQ539" s="17"/>
      <c r="NYR539" s="17"/>
      <c r="NYS539" s="17"/>
      <c r="NYT539" s="17"/>
      <c r="NYU539" s="17"/>
      <c r="NYV539" s="17"/>
      <c r="NYW539" s="17"/>
      <c r="NYX539" s="17"/>
      <c r="NYY539" s="17"/>
      <c r="NYZ539" s="17"/>
      <c r="NZA539" s="17"/>
      <c r="NZB539" s="17"/>
      <c r="NZC539" s="17"/>
      <c r="NZD539" s="17"/>
      <c r="NZE539" s="17"/>
      <c r="NZF539" s="17"/>
      <c r="NZG539" s="17"/>
      <c r="NZH539" s="17"/>
      <c r="NZI539" s="17"/>
      <c r="NZJ539" s="17"/>
      <c r="NZK539" s="17"/>
      <c r="NZL539" s="17"/>
      <c r="NZM539" s="17"/>
      <c r="NZN539" s="17"/>
      <c r="NZO539" s="17"/>
      <c r="NZP539" s="17"/>
      <c r="NZQ539" s="17"/>
      <c r="NZR539" s="17"/>
      <c r="NZS539" s="17"/>
      <c r="NZT539" s="17"/>
      <c r="NZU539" s="17"/>
      <c r="NZV539" s="17"/>
      <c r="NZW539" s="17"/>
      <c r="NZX539" s="17"/>
      <c r="NZY539" s="17"/>
      <c r="NZZ539" s="17"/>
      <c r="OAA539" s="17"/>
      <c r="OAB539" s="17"/>
      <c r="OAC539" s="17"/>
      <c r="OAD539" s="17"/>
      <c r="OAE539" s="17"/>
      <c r="OAF539" s="17"/>
      <c r="OAG539" s="17"/>
      <c r="OAH539" s="17"/>
      <c r="OAI539" s="17"/>
      <c r="OAJ539" s="17"/>
      <c r="OAK539" s="17"/>
      <c r="OAL539" s="17"/>
      <c r="OAM539" s="17"/>
      <c r="OAN539" s="17"/>
      <c r="OAO539" s="17"/>
      <c r="OAP539" s="17"/>
      <c r="OAQ539" s="17"/>
      <c r="OAR539" s="17"/>
      <c r="OAS539" s="17"/>
      <c r="OAT539" s="17"/>
      <c r="OAU539" s="17"/>
      <c r="OAV539" s="17"/>
      <c r="OAW539" s="17"/>
      <c r="OAX539" s="17"/>
      <c r="OAY539" s="17"/>
      <c r="OAZ539" s="17"/>
      <c r="OBA539" s="17"/>
      <c r="OBB539" s="17"/>
      <c r="OBC539" s="17"/>
      <c r="OBD539" s="17"/>
      <c r="OBE539" s="17"/>
      <c r="OBF539" s="17"/>
      <c r="OBG539" s="17"/>
      <c r="OBH539" s="17"/>
      <c r="OBI539" s="17"/>
      <c r="OBJ539" s="17"/>
      <c r="OBK539" s="17"/>
      <c r="OBL539" s="17"/>
      <c r="OBM539" s="17"/>
      <c r="OBN539" s="17"/>
      <c r="OBO539" s="17"/>
      <c r="OBP539" s="17"/>
      <c r="OBQ539" s="17"/>
      <c r="OBR539" s="17"/>
      <c r="OBS539" s="17"/>
      <c r="OBT539" s="17"/>
      <c r="OBU539" s="17"/>
      <c r="OBV539" s="17"/>
      <c r="OBW539" s="17"/>
      <c r="OBX539" s="17"/>
      <c r="OBY539" s="17"/>
      <c r="OBZ539" s="17"/>
      <c r="OCA539" s="17"/>
      <c r="OCB539" s="17"/>
      <c r="OCC539" s="17"/>
      <c r="OCD539" s="17"/>
      <c r="OCE539" s="17"/>
      <c r="OCF539" s="17"/>
      <c r="OCG539" s="17"/>
      <c r="OCH539" s="17"/>
      <c r="OCI539" s="17"/>
      <c r="OCJ539" s="17"/>
      <c r="OCK539" s="17"/>
      <c r="OCL539" s="17"/>
      <c r="OCM539" s="17"/>
      <c r="OCN539" s="17"/>
      <c r="OCO539" s="17"/>
      <c r="OCP539" s="17"/>
      <c r="OCQ539" s="17"/>
      <c r="OCR539" s="17"/>
      <c r="OCS539" s="17"/>
      <c r="OCT539" s="17"/>
      <c r="OCU539" s="17"/>
      <c r="OCV539" s="17"/>
      <c r="OCW539" s="17"/>
      <c r="OCX539" s="17"/>
      <c r="OCY539" s="17"/>
      <c r="OCZ539" s="17"/>
      <c r="ODA539" s="17"/>
      <c r="ODB539" s="17"/>
      <c r="ODC539" s="17"/>
      <c r="ODD539" s="17"/>
      <c r="ODE539" s="17"/>
      <c r="ODF539" s="17"/>
      <c r="ODG539" s="17"/>
      <c r="ODH539" s="17"/>
      <c r="ODI539" s="17"/>
      <c r="ODJ539" s="17"/>
      <c r="ODK539" s="17"/>
      <c r="ODL539" s="17"/>
      <c r="ODM539" s="17"/>
      <c r="ODN539" s="17"/>
      <c r="ODO539" s="17"/>
      <c r="ODP539" s="17"/>
      <c r="ODQ539" s="17"/>
      <c r="ODR539" s="17"/>
      <c r="ODS539" s="17"/>
      <c r="ODT539" s="17"/>
      <c r="ODU539" s="17"/>
      <c r="ODV539" s="17"/>
      <c r="ODW539" s="17"/>
      <c r="ODX539" s="17"/>
      <c r="ODY539" s="17"/>
      <c r="ODZ539" s="17"/>
      <c r="OEA539" s="17"/>
      <c r="OEB539" s="17"/>
      <c r="OEC539" s="17"/>
      <c r="OED539" s="17"/>
      <c r="OEE539" s="17"/>
      <c r="OEF539" s="17"/>
      <c r="OEG539" s="17"/>
      <c r="OEH539" s="17"/>
      <c r="OEI539" s="17"/>
      <c r="OEJ539" s="17"/>
      <c r="OEK539" s="17"/>
      <c r="OEL539" s="17"/>
      <c r="OEM539" s="17"/>
      <c r="OEN539" s="17"/>
      <c r="OEO539" s="17"/>
      <c r="OEP539" s="17"/>
      <c r="OEQ539" s="17"/>
      <c r="OER539" s="17"/>
      <c r="OES539" s="17"/>
      <c r="OET539" s="17"/>
      <c r="OEU539" s="17"/>
      <c r="OEV539" s="17"/>
      <c r="OEW539" s="17"/>
      <c r="OEX539" s="17"/>
      <c r="OEY539" s="17"/>
      <c r="OEZ539" s="17"/>
      <c r="OFA539" s="17"/>
      <c r="OFB539" s="17"/>
      <c r="OFC539" s="17"/>
      <c r="OFD539" s="17"/>
      <c r="OFE539" s="17"/>
      <c r="OFF539" s="17"/>
      <c r="OFG539" s="17"/>
      <c r="OFH539" s="17"/>
      <c r="OFI539" s="17"/>
      <c r="OFJ539" s="17"/>
      <c r="OFK539" s="17"/>
      <c r="OFL539" s="17"/>
      <c r="OFM539" s="17"/>
      <c r="OFN539" s="17"/>
      <c r="OFO539" s="17"/>
      <c r="OFP539" s="17"/>
      <c r="OFQ539" s="17"/>
      <c r="OFR539" s="17"/>
      <c r="OFS539" s="17"/>
      <c r="OFT539" s="17"/>
      <c r="OFU539" s="17"/>
      <c r="OFV539" s="17"/>
      <c r="OFW539" s="17"/>
      <c r="OFX539" s="17"/>
      <c r="OFY539" s="17"/>
      <c r="OFZ539" s="17"/>
      <c r="OGA539" s="17"/>
      <c r="OGB539" s="17"/>
      <c r="OGC539" s="17"/>
      <c r="OGD539" s="17"/>
      <c r="OGE539" s="17"/>
      <c r="OGF539" s="17"/>
      <c r="OGG539" s="17"/>
      <c r="OGH539" s="17"/>
      <c r="OGI539" s="17"/>
      <c r="OGJ539" s="17"/>
      <c r="OGK539" s="17"/>
      <c r="OGL539" s="17"/>
      <c r="OGM539" s="17"/>
      <c r="OGN539" s="17"/>
      <c r="OGO539" s="17"/>
      <c r="OGP539" s="17"/>
      <c r="OGQ539" s="17"/>
      <c r="OGR539" s="17"/>
      <c r="OGS539" s="17"/>
      <c r="OGT539" s="17"/>
      <c r="OGU539" s="17"/>
      <c r="OGV539" s="17"/>
      <c r="OGW539" s="17"/>
      <c r="OGX539" s="17"/>
      <c r="OGY539" s="17"/>
      <c r="OGZ539" s="17"/>
      <c r="OHA539" s="17"/>
      <c r="OHB539" s="17"/>
      <c r="OHC539" s="17"/>
      <c r="OHD539" s="17"/>
      <c r="OHE539" s="17"/>
      <c r="OHF539" s="17"/>
      <c r="OHG539" s="17"/>
      <c r="OHH539" s="17"/>
      <c r="OHI539" s="17"/>
      <c r="OHJ539" s="17"/>
      <c r="OHK539" s="17"/>
      <c r="OHL539" s="17"/>
      <c r="OHM539" s="17"/>
      <c r="OHN539" s="17"/>
      <c r="OHO539" s="17"/>
      <c r="OHP539" s="17"/>
      <c r="OHQ539" s="17"/>
      <c r="OHR539" s="17"/>
      <c r="OHS539" s="17"/>
      <c r="OHT539" s="17"/>
      <c r="OHU539" s="17"/>
      <c r="OHV539" s="17"/>
      <c r="OHW539" s="17"/>
      <c r="OHX539" s="17"/>
      <c r="OHY539" s="17"/>
      <c r="OHZ539" s="17"/>
      <c r="OIA539" s="17"/>
      <c r="OIB539" s="17"/>
      <c r="OIC539" s="17"/>
      <c r="OID539" s="17"/>
      <c r="OIE539" s="17"/>
      <c r="OIF539" s="17"/>
      <c r="OIG539" s="17"/>
      <c r="OIH539" s="17"/>
      <c r="OII539" s="17"/>
      <c r="OIJ539" s="17"/>
      <c r="OIK539" s="17"/>
      <c r="OIL539" s="17"/>
      <c r="OIM539" s="17"/>
      <c r="OIN539" s="17"/>
      <c r="OIO539" s="17"/>
      <c r="OIP539" s="17"/>
      <c r="OIQ539" s="17"/>
      <c r="OIR539" s="17"/>
      <c r="OIS539" s="17"/>
      <c r="OIT539" s="17"/>
      <c r="OIU539" s="17"/>
      <c r="OIV539" s="17"/>
      <c r="OIW539" s="17"/>
      <c r="OIX539" s="17"/>
      <c r="OIY539" s="17"/>
      <c r="OIZ539" s="17"/>
      <c r="OJA539" s="17"/>
      <c r="OJB539" s="17"/>
      <c r="OJC539" s="17"/>
      <c r="OJD539" s="17"/>
      <c r="OJE539" s="17"/>
      <c r="OJF539" s="17"/>
      <c r="OJG539" s="17"/>
      <c r="OJH539" s="17"/>
      <c r="OJI539" s="17"/>
      <c r="OJJ539" s="17"/>
      <c r="OJK539" s="17"/>
      <c r="OJL539" s="17"/>
      <c r="OJM539" s="17"/>
      <c r="OJN539" s="17"/>
      <c r="OJO539" s="17"/>
      <c r="OJP539" s="17"/>
      <c r="OJQ539" s="17"/>
      <c r="OJR539" s="17"/>
      <c r="OJS539" s="17"/>
      <c r="OJT539" s="17"/>
      <c r="OJU539" s="17"/>
      <c r="OJV539" s="17"/>
      <c r="OJW539" s="17"/>
      <c r="OJX539" s="17"/>
      <c r="OJY539" s="17"/>
      <c r="OJZ539" s="17"/>
      <c r="OKA539" s="17"/>
      <c r="OKB539" s="17"/>
      <c r="OKC539" s="17"/>
      <c r="OKD539" s="17"/>
      <c r="OKE539" s="17"/>
      <c r="OKF539" s="17"/>
      <c r="OKG539" s="17"/>
      <c r="OKH539" s="17"/>
      <c r="OKI539" s="17"/>
      <c r="OKJ539" s="17"/>
      <c r="OKK539" s="17"/>
      <c r="OKL539" s="17"/>
      <c r="OKM539" s="17"/>
      <c r="OKN539" s="17"/>
      <c r="OKO539" s="17"/>
      <c r="OKP539" s="17"/>
      <c r="OKQ539" s="17"/>
      <c r="OKR539" s="17"/>
      <c r="OKS539" s="17"/>
      <c r="OKT539" s="17"/>
      <c r="OKU539" s="17"/>
      <c r="OKV539" s="17"/>
      <c r="OKW539" s="17"/>
      <c r="OKX539" s="17"/>
      <c r="OKY539" s="17"/>
      <c r="OKZ539" s="17"/>
      <c r="OLA539" s="17"/>
      <c r="OLB539" s="17"/>
      <c r="OLC539" s="17"/>
      <c r="OLD539" s="17"/>
      <c r="OLE539" s="17"/>
      <c r="OLF539" s="17"/>
      <c r="OLG539" s="17"/>
      <c r="OLH539" s="17"/>
      <c r="OLI539" s="17"/>
      <c r="OLJ539" s="17"/>
      <c r="OLK539" s="17"/>
      <c r="OLL539" s="17"/>
      <c r="OLM539" s="17"/>
      <c r="OLN539" s="17"/>
      <c r="OLO539" s="17"/>
      <c r="OLP539" s="17"/>
      <c r="OLQ539" s="17"/>
      <c r="OLR539" s="17"/>
      <c r="OLS539" s="17"/>
      <c r="OLT539" s="17"/>
      <c r="OLU539" s="17"/>
      <c r="OLV539" s="17"/>
      <c r="OLW539" s="17"/>
      <c r="OLX539" s="17"/>
      <c r="OLY539" s="17"/>
      <c r="OLZ539" s="17"/>
      <c r="OMA539" s="17"/>
      <c r="OMB539" s="17"/>
      <c r="OMC539" s="17"/>
      <c r="OMD539" s="17"/>
      <c r="OME539" s="17"/>
      <c r="OMF539" s="17"/>
      <c r="OMG539" s="17"/>
      <c r="OMH539" s="17"/>
      <c r="OMI539" s="17"/>
      <c r="OMJ539" s="17"/>
      <c r="OMK539" s="17"/>
      <c r="OML539" s="17"/>
      <c r="OMM539" s="17"/>
      <c r="OMN539" s="17"/>
      <c r="OMO539" s="17"/>
      <c r="OMP539" s="17"/>
      <c r="OMQ539" s="17"/>
      <c r="OMR539" s="17"/>
      <c r="OMS539" s="17"/>
      <c r="OMT539" s="17"/>
      <c r="OMU539" s="17"/>
      <c r="OMV539" s="17"/>
      <c r="OMW539" s="17"/>
      <c r="OMX539" s="17"/>
      <c r="OMY539" s="17"/>
      <c r="OMZ539" s="17"/>
      <c r="ONA539" s="17"/>
      <c r="ONB539" s="17"/>
      <c r="ONC539" s="17"/>
      <c r="OND539" s="17"/>
      <c r="ONE539" s="17"/>
      <c r="ONF539" s="17"/>
      <c r="ONG539" s="17"/>
      <c r="ONH539" s="17"/>
      <c r="ONI539" s="17"/>
      <c r="ONJ539" s="17"/>
      <c r="ONK539" s="17"/>
      <c r="ONL539" s="17"/>
      <c r="ONM539" s="17"/>
      <c r="ONN539" s="17"/>
      <c r="ONO539" s="17"/>
      <c r="ONP539" s="17"/>
      <c r="ONQ539" s="17"/>
      <c r="ONR539" s="17"/>
      <c r="ONS539" s="17"/>
      <c r="ONT539" s="17"/>
      <c r="ONU539" s="17"/>
      <c r="ONV539" s="17"/>
      <c r="ONW539" s="17"/>
      <c r="ONX539" s="17"/>
      <c r="ONY539" s="17"/>
      <c r="ONZ539" s="17"/>
      <c r="OOA539" s="17"/>
      <c r="OOB539" s="17"/>
      <c r="OOC539" s="17"/>
      <c r="OOD539" s="17"/>
      <c r="OOE539" s="17"/>
      <c r="OOF539" s="17"/>
      <c r="OOG539" s="17"/>
      <c r="OOH539" s="17"/>
      <c r="OOI539" s="17"/>
      <c r="OOJ539" s="17"/>
      <c r="OOK539" s="17"/>
      <c r="OOL539" s="17"/>
      <c r="OOM539" s="17"/>
      <c r="OON539" s="17"/>
      <c r="OOO539" s="17"/>
      <c r="OOP539" s="17"/>
      <c r="OOQ539" s="17"/>
      <c r="OOR539" s="17"/>
      <c r="OOS539" s="17"/>
      <c r="OOT539" s="17"/>
      <c r="OOU539" s="17"/>
      <c r="OOV539" s="17"/>
      <c r="OOW539" s="17"/>
      <c r="OOX539" s="17"/>
      <c r="OOY539" s="17"/>
      <c r="OOZ539" s="17"/>
      <c r="OPA539" s="17"/>
      <c r="OPB539" s="17"/>
      <c r="OPC539" s="17"/>
      <c r="OPD539" s="17"/>
      <c r="OPE539" s="17"/>
      <c r="OPF539" s="17"/>
      <c r="OPG539" s="17"/>
      <c r="OPH539" s="17"/>
      <c r="OPI539" s="17"/>
      <c r="OPJ539" s="17"/>
      <c r="OPK539" s="17"/>
      <c r="OPL539" s="17"/>
      <c r="OPM539" s="17"/>
      <c r="OPN539" s="17"/>
      <c r="OPO539" s="17"/>
      <c r="OPP539" s="17"/>
      <c r="OPQ539" s="17"/>
      <c r="OPR539" s="17"/>
      <c r="OPS539" s="17"/>
      <c r="OPT539" s="17"/>
      <c r="OPU539" s="17"/>
      <c r="OPV539" s="17"/>
      <c r="OPW539" s="17"/>
      <c r="OPX539" s="17"/>
      <c r="OPY539" s="17"/>
      <c r="OPZ539" s="17"/>
      <c r="OQA539" s="17"/>
      <c r="OQB539" s="17"/>
      <c r="OQC539" s="17"/>
      <c r="OQD539" s="17"/>
      <c r="OQE539" s="17"/>
      <c r="OQF539" s="17"/>
      <c r="OQG539" s="17"/>
      <c r="OQH539" s="17"/>
      <c r="OQI539" s="17"/>
      <c r="OQJ539" s="17"/>
      <c r="OQK539" s="17"/>
      <c r="OQL539" s="17"/>
      <c r="OQM539" s="17"/>
      <c r="OQN539" s="17"/>
      <c r="OQO539" s="17"/>
      <c r="OQP539" s="17"/>
      <c r="OQQ539" s="17"/>
      <c r="OQR539" s="17"/>
      <c r="OQS539" s="17"/>
      <c r="OQT539" s="17"/>
      <c r="OQU539" s="17"/>
      <c r="OQV539" s="17"/>
      <c r="OQW539" s="17"/>
      <c r="OQX539" s="17"/>
      <c r="OQY539" s="17"/>
      <c r="OQZ539" s="17"/>
      <c r="ORA539" s="17"/>
      <c r="ORB539" s="17"/>
      <c r="ORC539" s="17"/>
      <c r="ORD539" s="17"/>
      <c r="ORE539" s="17"/>
      <c r="ORF539" s="17"/>
      <c r="ORG539" s="17"/>
      <c r="ORH539" s="17"/>
      <c r="ORI539" s="17"/>
      <c r="ORJ539" s="17"/>
      <c r="ORK539" s="17"/>
      <c r="ORL539" s="17"/>
      <c r="ORM539" s="17"/>
      <c r="ORN539" s="17"/>
      <c r="ORO539" s="17"/>
      <c r="ORP539" s="17"/>
      <c r="ORQ539" s="17"/>
      <c r="ORR539" s="17"/>
      <c r="ORS539" s="17"/>
      <c r="ORT539" s="17"/>
      <c r="ORU539" s="17"/>
      <c r="ORV539" s="17"/>
      <c r="ORW539" s="17"/>
      <c r="ORX539" s="17"/>
      <c r="ORY539" s="17"/>
      <c r="ORZ539" s="17"/>
      <c r="OSA539" s="17"/>
      <c r="OSB539" s="17"/>
      <c r="OSC539" s="17"/>
      <c r="OSD539" s="17"/>
      <c r="OSE539" s="17"/>
      <c r="OSF539" s="17"/>
      <c r="OSG539" s="17"/>
      <c r="OSH539" s="17"/>
      <c r="OSI539" s="17"/>
      <c r="OSJ539" s="17"/>
      <c r="OSK539" s="17"/>
      <c r="OSL539" s="17"/>
      <c r="OSM539" s="17"/>
      <c r="OSN539" s="17"/>
      <c r="OSO539" s="17"/>
      <c r="OSP539" s="17"/>
      <c r="OSQ539" s="17"/>
      <c r="OSR539" s="17"/>
      <c r="OSS539" s="17"/>
      <c r="OST539" s="17"/>
      <c r="OSU539" s="17"/>
      <c r="OSV539" s="17"/>
      <c r="OSW539" s="17"/>
      <c r="OSX539" s="17"/>
      <c r="OSY539" s="17"/>
      <c r="OSZ539" s="17"/>
      <c r="OTA539" s="17"/>
      <c r="OTB539" s="17"/>
      <c r="OTC539" s="17"/>
      <c r="OTD539" s="17"/>
      <c r="OTE539" s="17"/>
      <c r="OTF539" s="17"/>
      <c r="OTG539" s="17"/>
      <c r="OTH539" s="17"/>
      <c r="OTI539" s="17"/>
      <c r="OTJ539" s="17"/>
      <c r="OTK539" s="17"/>
      <c r="OTL539" s="17"/>
      <c r="OTM539" s="17"/>
      <c r="OTN539" s="17"/>
      <c r="OTO539" s="17"/>
      <c r="OTP539" s="17"/>
      <c r="OTQ539" s="17"/>
      <c r="OTR539" s="17"/>
      <c r="OTS539" s="17"/>
      <c r="OTT539" s="17"/>
      <c r="OTU539" s="17"/>
      <c r="OTV539" s="17"/>
      <c r="OTW539" s="17"/>
      <c r="OTX539" s="17"/>
      <c r="OTY539" s="17"/>
      <c r="OTZ539" s="17"/>
      <c r="OUA539" s="17"/>
      <c r="OUB539" s="17"/>
      <c r="OUC539" s="17"/>
      <c r="OUD539" s="17"/>
      <c r="OUE539" s="17"/>
      <c r="OUF539" s="17"/>
      <c r="OUG539" s="17"/>
      <c r="OUH539" s="17"/>
      <c r="OUI539" s="17"/>
      <c r="OUJ539" s="17"/>
      <c r="OUK539" s="17"/>
      <c r="OUL539" s="17"/>
      <c r="OUM539" s="17"/>
      <c r="OUN539" s="17"/>
      <c r="OUO539" s="17"/>
      <c r="OUP539" s="17"/>
      <c r="OUQ539" s="17"/>
      <c r="OUR539" s="17"/>
      <c r="OUS539" s="17"/>
      <c r="OUT539" s="17"/>
      <c r="OUU539" s="17"/>
      <c r="OUV539" s="17"/>
      <c r="OUW539" s="17"/>
      <c r="OUX539" s="17"/>
      <c r="OUY539" s="17"/>
      <c r="OUZ539" s="17"/>
      <c r="OVA539" s="17"/>
      <c r="OVB539" s="17"/>
      <c r="OVC539" s="17"/>
      <c r="OVD539" s="17"/>
      <c r="OVE539" s="17"/>
      <c r="OVF539" s="17"/>
      <c r="OVG539" s="17"/>
      <c r="OVH539" s="17"/>
      <c r="OVI539" s="17"/>
      <c r="OVJ539" s="17"/>
      <c r="OVK539" s="17"/>
      <c r="OVL539" s="17"/>
      <c r="OVM539" s="17"/>
      <c r="OVN539" s="17"/>
      <c r="OVO539" s="17"/>
      <c r="OVP539" s="17"/>
      <c r="OVQ539" s="17"/>
      <c r="OVR539" s="17"/>
      <c r="OVS539" s="17"/>
      <c r="OVT539" s="17"/>
      <c r="OVU539" s="17"/>
      <c r="OVV539" s="17"/>
      <c r="OVW539" s="17"/>
      <c r="OVX539" s="17"/>
      <c r="OVY539" s="17"/>
      <c r="OVZ539" s="17"/>
      <c r="OWA539" s="17"/>
      <c r="OWB539" s="17"/>
      <c r="OWC539" s="17"/>
      <c r="OWD539" s="17"/>
      <c r="OWE539" s="17"/>
      <c r="OWF539" s="17"/>
      <c r="OWG539" s="17"/>
      <c r="OWH539" s="17"/>
      <c r="OWI539" s="17"/>
      <c r="OWJ539" s="17"/>
      <c r="OWK539" s="17"/>
      <c r="OWL539" s="17"/>
      <c r="OWM539" s="17"/>
      <c r="OWN539" s="17"/>
      <c r="OWO539" s="17"/>
      <c r="OWP539" s="17"/>
      <c r="OWQ539" s="17"/>
      <c r="OWR539" s="17"/>
      <c r="OWS539" s="17"/>
      <c r="OWT539" s="17"/>
      <c r="OWU539" s="17"/>
      <c r="OWV539" s="17"/>
      <c r="OWW539" s="17"/>
      <c r="OWX539" s="17"/>
      <c r="OWY539" s="17"/>
      <c r="OWZ539" s="17"/>
      <c r="OXA539" s="17"/>
      <c r="OXB539" s="17"/>
      <c r="OXC539" s="17"/>
      <c r="OXD539" s="17"/>
      <c r="OXE539" s="17"/>
      <c r="OXF539" s="17"/>
      <c r="OXG539" s="17"/>
      <c r="OXH539" s="17"/>
      <c r="OXI539" s="17"/>
      <c r="OXJ539" s="17"/>
      <c r="OXK539" s="17"/>
      <c r="OXL539" s="17"/>
      <c r="OXM539" s="17"/>
      <c r="OXN539" s="17"/>
      <c r="OXO539" s="17"/>
      <c r="OXP539" s="17"/>
      <c r="OXQ539" s="17"/>
      <c r="OXR539" s="17"/>
      <c r="OXS539" s="17"/>
      <c r="OXT539" s="17"/>
      <c r="OXU539" s="17"/>
      <c r="OXV539" s="17"/>
      <c r="OXW539" s="17"/>
      <c r="OXX539" s="17"/>
      <c r="OXY539" s="17"/>
      <c r="OXZ539" s="17"/>
      <c r="OYA539" s="17"/>
      <c r="OYB539" s="17"/>
      <c r="OYC539" s="17"/>
      <c r="OYD539" s="17"/>
      <c r="OYE539" s="17"/>
      <c r="OYF539" s="17"/>
      <c r="OYG539" s="17"/>
      <c r="OYH539" s="17"/>
      <c r="OYI539" s="17"/>
      <c r="OYJ539" s="17"/>
      <c r="OYK539" s="17"/>
      <c r="OYL539" s="17"/>
      <c r="OYM539" s="17"/>
      <c r="OYN539" s="17"/>
      <c r="OYO539" s="17"/>
      <c r="OYP539" s="17"/>
      <c r="OYQ539" s="17"/>
      <c r="OYR539" s="17"/>
      <c r="OYS539" s="17"/>
      <c r="OYT539" s="17"/>
      <c r="OYU539" s="17"/>
      <c r="OYV539" s="17"/>
      <c r="OYW539" s="17"/>
      <c r="OYX539" s="17"/>
      <c r="OYY539" s="17"/>
      <c r="OYZ539" s="17"/>
      <c r="OZA539" s="17"/>
      <c r="OZB539" s="17"/>
      <c r="OZC539" s="17"/>
      <c r="OZD539" s="17"/>
      <c r="OZE539" s="17"/>
      <c r="OZF539" s="17"/>
      <c r="OZG539" s="17"/>
      <c r="OZH539" s="17"/>
      <c r="OZI539" s="17"/>
      <c r="OZJ539" s="17"/>
      <c r="OZK539" s="17"/>
      <c r="OZL539" s="17"/>
      <c r="OZM539" s="17"/>
      <c r="OZN539" s="17"/>
      <c r="OZO539" s="17"/>
      <c r="OZP539" s="17"/>
      <c r="OZQ539" s="17"/>
      <c r="OZR539" s="17"/>
      <c r="OZS539" s="17"/>
      <c r="OZT539" s="17"/>
      <c r="OZU539" s="17"/>
      <c r="OZV539" s="17"/>
      <c r="OZW539" s="17"/>
      <c r="OZX539" s="17"/>
      <c r="OZY539" s="17"/>
      <c r="OZZ539" s="17"/>
      <c r="PAA539" s="17"/>
      <c r="PAB539" s="17"/>
      <c r="PAC539" s="17"/>
      <c r="PAD539" s="17"/>
      <c r="PAE539" s="17"/>
      <c r="PAF539" s="17"/>
      <c r="PAG539" s="17"/>
      <c r="PAH539" s="17"/>
      <c r="PAI539" s="17"/>
      <c r="PAJ539" s="17"/>
      <c r="PAK539" s="17"/>
      <c r="PAL539" s="17"/>
      <c r="PAM539" s="17"/>
      <c r="PAN539" s="17"/>
      <c r="PAO539" s="17"/>
      <c r="PAP539" s="17"/>
      <c r="PAQ539" s="17"/>
      <c r="PAR539" s="17"/>
      <c r="PAS539" s="17"/>
      <c r="PAT539" s="17"/>
      <c r="PAU539" s="17"/>
      <c r="PAV539" s="17"/>
      <c r="PAW539" s="17"/>
      <c r="PAX539" s="17"/>
      <c r="PAY539" s="17"/>
      <c r="PAZ539" s="17"/>
      <c r="PBA539" s="17"/>
      <c r="PBB539" s="17"/>
      <c r="PBC539" s="17"/>
      <c r="PBD539" s="17"/>
      <c r="PBE539" s="17"/>
      <c r="PBF539" s="17"/>
      <c r="PBG539" s="17"/>
      <c r="PBH539" s="17"/>
      <c r="PBI539" s="17"/>
      <c r="PBJ539" s="17"/>
      <c r="PBK539" s="17"/>
      <c r="PBL539" s="17"/>
      <c r="PBM539" s="17"/>
      <c r="PBN539" s="17"/>
      <c r="PBO539" s="17"/>
      <c r="PBP539" s="17"/>
      <c r="PBQ539" s="17"/>
      <c r="PBR539" s="17"/>
      <c r="PBS539" s="17"/>
      <c r="PBT539" s="17"/>
      <c r="PBU539" s="17"/>
      <c r="PBV539" s="17"/>
      <c r="PBW539" s="17"/>
      <c r="PBX539" s="17"/>
      <c r="PBY539" s="17"/>
      <c r="PBZ539" s="17"/>
      <c r="PCA539" s="17"/>
      <c r="PCB539" s="17"/>
      <c r="PCC539" s="17"/>
      <c r="PCD539" s="17"/>
      <c r="PCE539" s="17"/>
      <c r="PCF539" s="17"/>
      <c r="PCG539" s="17"/>
      <c r="PCH539" s="17"/>
      <c r="PCI539" s="17"/>
      <c r="PCJ539" s="17"/>
      <c r="PCK539" s="17"/>
      <c r="PCL539" s="17"/>
      <c r="PCM539" s="17"/>
      <c r="PCN539" s="17"/>
      <c r="PCO539" s="17"/>
      <c r="PCP539" s="17"/>
      <c r="PCQ539" s="17"/>
      <c r="PCR539" s="17"/>
      <c r="PCS539" s="17"/>
      <c r="PCT539" s="17"/>
      <c r="PCU539" s="17"/>
      <c r="PCV539" s="17"/>
      <c r="PCW539" s="17"/>
      <c r="PCX539" s="17"/>
      <c r="PCY539" s="17"/>
      <c r="PCZ539" s="17"/>
      <c r="PDA539" s="17"/>
      <c r="PDB539" s="17"/>
      <c r="PDC539" s="17"/>
      <c r="PDD539" s="17"/>
      <c r="PDE539" s="17"/>
      <c r="PDF539" s="17"/>
      <c r="PDG539" s="17"/>
      <c r="PDH539" s="17"/>
      <c r="PDI539" s="17"/>
      <c r="PDJ539" s="17"/>
      <c r="PDK539" s="17"/>
      <c r="PDL539" s="17"/>
      <c r="PDM539" s="17"/>
      <c r="PDN539" s="17"/>
      <c r="PDO539" s="17"/>
      <c r="PDP539" s="17"/>
      <c r="PDQ539" s="17"/>
      <c r="PDR539" s="17"/>
      <c r="PDS539" s="17"/>
      <c r="PDT539" s="17"/>
      <c r="PDU539" s="17"/>
      <c r="PDV539" s="17"/>
      <c r="PDW539" s="17"/>
      <c r="PDX539" s="17"/>
      <c r="PDY539" s="17"/>
      <c r="PDZ539" s="17"/>
      <c r="PEA539" s="17"/>
      <c r="PEB539" s="17"/>
      <c r="PEC539" s="17"/>
      <c r="PED539" s="17"/>
      <c r="PEE539" s="17"/>
      <c r="PEF539" s="17"/>
      <c r="PEG539" s="17"/>
      <c r="PEH539" s="17"/>
      <c r="PEI539" s="17"/>
      <c r="PEJ539" s="17"/>
      <c r="PEK539" s="17"/>
      <c r="PEL539" s="17"/>
      <c r="PEM539" s="17"/>
      <c r="PEN539" s="17"/>
      <c r="PEO539" s="17"/>
      <c r="PEP539" s="17"/>
      <c r="PEQ539" s="17"/>
      <c r="PER539" s="17"/>
      <c r="PES539" s="17"/>
      <c r="PET539" s="17"/>
      <c r="PEU539" s="17"/>
      <c r="PEV539" s="17"/>
      <c r="PEW539" s="17"/>
      <c r="PEX539" s="17"/>
      <c r="PEY539" s="17"/>
      <c r="PEZ539" s="17"/>
      <c r="PFA539" s="17"/>
      <c r="PFB539" s="17"/>
      <c r="PFC539" s="17"/>
      <c r="PFD539" s="17"/>
      <c r="PFE539" s="17"/>
      <c r="PFF539" s="17"/>
      <c r="PFG539" s="17"/>
      <c r="PFH539" s="17"/>
      <c r="PFI539" s="17"/>
      <c r="PFJ539" s="17"/>
      <c r="PFK539" s="17"/>
      <c r="PFL539" s="17"/>
      <c r="PFM539" s="17"/>
      <c r="PFN539" s="17"/>
      <c r="PFO539" s="17"/>
      <c r="PFP539" s="17"/>
      <c r="PFQ539" s="17"/>
      <c r="PFR539" s="17"/>
      <c r="PFS539" s="17"/>
      <c r="PFT539" s="17"/>
      <c r="PFU539" s="17"/>
      <c r="PFV539" s="17"/>
      <c r="PFW539" s="17"/>
      <c r="PFX539" s="17"/>
      <c r="PFY539" s="17"/>
      <c r="PFZ539" s="17"/>
      <c r="PGA539" s="17"/>
      <c r="PGB539" s="17"/>
      <c r="PGC539" s="17"/>
      <c r="PGD539" s="17"/>
      <c r="PGE539" s="17"/>
      <c r="PGF539" s="17"/>
      <c r="PGG539" s="17"/>
      <c r="PGH539" s="17"/>
      <c r="PGI539" s="17"/>
      <c r="PGJ539" s="17"/>
      <c r="PGK539" s="17"/>
      <c r="PGL539" s="17"/>
      <c r="PGM539" s="17"/>
      <c r="PGN539" s="17"/>
      <c r="PGO539" s="17"/>
      <c r="PGP539" s="17"/>
      <c r="PGQ539" s="17"/>
      <c r="PGR539" s="17"/>
      <c r="PGS539" s="17"/>
      <c r="PGT539" s="17"/>
      <c r="PGU539" s="17"/>
      <c r="PGV539" s="17"/>
      <c r="PGW539" s="17"/>
      <c r="PGX539" s="17"/>
      <c r="PGY539" s="17"/>
      <c r="PGZ539" s="17"/>
      <c r="PHA539" s="17"/>
      <c r="PHB539" s="17"/>
      <c r="PHC539" s="17"/>
      <c r="PHD539" s="17"/>
      <c r="PHE539" s="17"/>
      <c r="PHF539" s="17"/>
      <c r="PHG539" s="17"/>
      <c r="PHH539" s="17"/>
      <c r="PHI539" s="17"/>
      <c r="PHJ539" s="17"/>
      <c r="PHK539" s="17"/>
      <c r="PHL539" s="17"/>
      <c r="PHM539" s="17"/>
      <c r="PHN539" s="17"/>
      <c r="PHO539" s="17"/>
      <c r="PHP539" s="17"/>
      <c r="PHQ539" s="17"/>
      <c r="PHR539" s="17"/>
      <c r="PHS539" s="17"/>
      <c r="PHT539" s="17"/>
      <c r="PHU539" s="17"/>
      <c r="PHV539" s="17"/>
      <c r="PHW539" s="17"/>
      <c r="PHX539" s="17"/>
      <c r="PHY539" s="17"/>
      <c r="PHZ539" s="17"/>
      <c r="PIA539" s="17"/>
      <c r="PIB539" s="17"/>
      <c r="PIC539" s="17"/>
      <c r="PID539" s="17"/>
      <c r="PIE539" s="17"/>
      <c r="PIF539" s="17"/>
      <c r="PIG539" s="17"/>
      <c r="PIH539" s="17"/>
      <c r="PII539" s="17"/>
      <c r="PIJ539" s="17"/>
      <c r="PIK539" s="17"/>
      <c r="PIL539" s="17"/>
      <c r="PIM539" s="17"/>
      <c r="PIN539" s="17"/>
      <c r="PIO539" s="17"/>
      <c r="PIP539" s="17"/>
      <c r="PIQ539" s="17"/>
      <c r="PIR539" s="17"/>
      <c r="PIS539" s="17"/>
      <c r="PIT539" s="17"/>
      <c r="PIU539" s="17"/>
      <c r="PIV539" s="17"/>
      <c r="PIW539" s="17"/>
      <c r="PIX539" s="17"/>
      <c r="PIY539" s="17"/>
      <c r="PIZ539" s="17"/>
      <c r="PJA539" s="17"/>
      <c r="PJB539" s="17"/>
      <c r="PJC539" s="17"/>
      <c r="PJD539" s="17"/>
      <c r="PJE539" s="17"/>
      <c r="PJF539" s="17"/>
      <c r="PJG539" s="17"/>
      <c r="PJH539" s="17"/>
      <c r="PJI539" s="17"/>
      <c r="PJJ539" s="17"/>
      <c r="PJK539" s="17"/>
      <c r="PJL539" s="17"/>
      <c r="PJM539" s="17"/>
      <c r="PJN539" s="17"/>
      <c r="PJO539" s="17"/>
      <c r="PJP539" s="17"/>
      <c r="PJQ539" s="17"/>
      <c r="PJR539" s="17"/>
      <c r="PJS539" s="17"/>
      <c r="PJT539" s="17"/>
      <c r="PJU539" s="17"/>
      <c r="PJV539" s="17"/>
      <c r="PJW539" s="17"/>
      <c r="PJX539" s="17"/>
      <c r="PJY539" s="17"/>
      <c r="PJZ539" s="17"/>
      <c r="PKA539" s="17"/>
      <c r="PKB539" s="17"/>
      <c r="PKC539" s="17"/>
      <c r="PKD539" s="17"/>
      <c r="PKE539" s="17"/>
      <c r="PKF539" s="17"/>
      <c r="PKG539" s="17"/>
      <c r="PKH539" s="17"/>
      <c r="PKI539" s="17"/>
      <c r="PKJ539" s="17"/>
      <c r="PKK539" s="17"/>
      <c r="PKL539" s="17"/>
      <c r="PKM539" s="17"/>
      <c r="PKN539" s="17"/>
      <c r="PKO539" s="17"/>
      <c r="PKP539" s="17"/>
      <c r="PKQ539" s="17"/>
      <c r="PKR539" s="17"/>
      <c r="PKS539" s="17"/>
      <c r="PKT539" s="17"/>
      <c r="PKU539" s="17"/>
      <c r="PKV539" s="17"/>
      <c r="PKW539" s="17"/>
      <c r="PKX539" s="17"/>
      <c r="PKY539" s="17"/>
      <c r="PKZ539" s="17"/>
      <c r="PLA539" s="17"/>
      <c r="PLB539" s="17"/>
      <c r="PLC539" s="17"/>
      <c r="PLD539" s="17"/>
      <c r="PLE539" s="17"/>
      <c r="PLF539" s="17"/>
      <c r="PLG539" s="17"/>
      <c r="PLH539" s="17"/>
      <c r="PLI539" s="17"/>
      <c r="PLJ539" s="17"/>
      <c r="PLK539" s="17"/>
      <c r="PLL539" s="17"/>
      <c r="PLM539" s="17"/>
      <c r="PLN539" s="17"/>
      <c r="PLO539" s="17"/>
      <c r="PLP539" s="17"/>
      <c r="PLQ539" s="17"/>
      <c r="PLR539" s="17"/>
      <c r="PLS539" s="17"/>
      <c r="PLT539" s="17"/>
      <c r="PLU539" s="17"/>
      <c r="PLV539" s="17"/>
      <c r="PLW539" s="17"/>
      <c r="PLX539" s="17"/>
      <c r="PLY539" s="17"/>
      <c r="PLZ539" s="17"/>
      <c r="PMA539" s="17"/>
      <c r="PMB539" s="17"/>
      <c r="PMC539" s="17"/>
      <c r="PMD539" s="17"/>
      <c r="PME539" s="17"/>
      <c r="PMF539" s="17"/>
      <c r="PMG539" s="17"/>
      <c r="PMH539" s="17"/>
      <c r="PMI539" s="17"/>
      <c r="PMJ539" s="17"/>
      <c r="PMK539" s="17"/>
      <c r="PML539" s="17"/>
      <c r="PMM539" s="17"/>
      <c r="PMN539" s="17"/>
      <c r="PMO539" s="17"/>
      <c r="PMP539" s="17"/>
      <c r="PMQ539" s="17"/>
      <c r="PMR539" s="17"/>
      <c r="PMS539" s="17"/>
      <c r="PMT539" s="17"/>
      <c r="PMU539" s="17"/>
      <c r="PMV539" s="17"/>
      <c r="PMW539" s="17"/>
      <c r="PMX539" s="17"/>
      <c r="PMY539" s="17"/>
      <c r="PMZ539" s="17"/>
      <c r="PNA539" s="17"/>
      <c r="PNB539" s="17"/>
      <c r="PNC539" s="17"/>
      <c r="PND539" s="17"/>
      <c r="PNE539" s="17"/>
      <c r="PNF539" s="17"/>
      <c r="PNG539" s="17"/>
      <c r="PNH539" s="17"/>
      <c r="PNI539" s="17"/>
      <c r="PNJ539" s="17"/>
      <c r="PNK539" s="17"/>
      <c r="PNL539" s="17"/>
      <c r="PNM539" s="17"/>
      <c r="PNN539" s="17"/>
      <c r="PNO539" s="17"/>
      <c r="PNP539" s="17"/>
      <c r="PNQ539" s="17"/>
      <c r="PNR539" s="17"/>
      <c r="PNS539" s="17"/>
      <c r="PNT539" s="17"/>
      <c r="PNU539" s="17"/>
      <c r="PNV539" s="17"/>
      <c r="PNW539" s="17"/>
      <c r="PNX539" s="17"/>
      <c r="PNY539" s="17"/>
      <c r="PNZ539" s="17"/>
      <c r="POA539" s="17"/>
      <c r="POB539" s="17"/>
      <c r="POC539" s="17"/>
      <c r="POD539" s="17"/>
      <c r="POE539" s="17"/>
      <c r="POF539" s="17"/>
      <c r="POG539" s="17"/>
      <c r="POH539" s="17"/>
      <c r="POI539" s="17"/>
      <c r="POJ539" s="17"/>
      <c r="POK539" s="17"/>
      <c r="POL539" s="17"/>
      <c r="POM539" s="17"/>
      <c r="PON539" s="17"/>
      <c r="POO539" s="17"/>
      <c r="POP539" s="17"/>
      <c r="POQ539" s="17"/>
      <c r="POR539" s="17"/>
      <c r="POS539" s="17"/>
      <c r="POT539" s="17"/>
      <c r="POU539" s="17"/>
      <c r="POV539" s="17"/>
      <c r="POW539" s="17"/>
      <c r="POX539" s="17"/>
      <c r="POY539" s="17"/>
      <c r="POZ539" s="17"/>
      <c r="PPA539" s="17"/>
      <c r="PPB539" s="17"/>
      <c r="PPC539" s="17"/>
      <c r="PPD539" s="17"/>
      <c r="PPE539" s="17"/>
      <c r="PPF539" s="17"/>
      <c r="PPG539" s="17"/>
      <c r="PPH539" s="17"/>
      <c r="PPI539" s="17"/>
      <c r="PPJ539" s="17"/>
      <c r="PPK539" s="17"/>
      <c r="PPL539" s="17"/>
      <c r="PPM539" s="17"/>
      <c r="PPN539" s="17"/>
      <c r="PPO539" s="17"/>
      <c r="PPP539" s="17"/>
      <c r="PPQ539" s="17"/>
      <c r="PPR539" s="17"/>
      <c r="PPS539" s="17"/>
      <c r="PPT539" s="17"/>
      <c r="PPU539" s="17"/>
      <c r="PPV539" s="17"/>
      <c r="PPW539" s="17"/>
      <c r="PPX539" s="17"/>
      <c r="PPY539" s="17"/>
      <c r="PPZ539" s="17"/>
      <c r="PQA539" s="17"/>
      <c r="PQB539" s="17"/>
      <c r="PQC539" s="17"/>
      <c r="PQD539" s="17"/>
      <c r="PQE539" s="17"/>
      <c r="PQF539" s="17"/>
      <c r="PQG539" s="17"/>
      <c r="PQH539" s="17"/>
      <c r="PQI539" s="17"/>
      <c r="PQJ539" s="17"/>
      <c r="PQK539" s="17"/>
      <c r="PQL539" s="17"/>
      <c r="PQM539" s="17"/>
      <c r="PQN539" s="17"/>
      <c r="PQO539" s="17"/>
      <c r="PQP539" s="17"/>
      <c r="PQQ539" s="17"/>
      <c r="PQR539" s="17"/>
      <c r="PQS539" s="17"/>
      <c r="PQT539" s="17"/>
      <c r="PQU539" s="17"/>
      <c r="PQV539" s="17"/>
      <c r="PQW539" s="17"/>
      <c r="PQX539" s="17"/>
      <c r="PQY539" s="17"/>
      <c r="PQZ539" s="17"/>
      <c r="PRA539" s="17"/>
      <c r="PRB539" s="17"/>
      <c r="PRC539" s="17"/>
      <c r="PRD539" s="17"/>
      <c r="PRE539" s="17"/>
      <c r="PRF539" s="17"/>
      <c r="PRG539" s="17"/>
      <c r="PRH539" s="17"/>
      <c r="PRI539" s="17"/>
      <c r="PRJ539" s="17"/>
      <c r="PRK539" s="17"/>
      <c r="PRL539" s="17"/>
      <c r="PRM539" s="17"/>
      <c r="PRN539" s="17"/>
      <c r="PRO539" s="17"/>
      <c r="PRP539" s="17"/>
      <c r="PRQ539" s="17"/>
      <c r="PRR539" s="17"/>
      <c r="PRS539" s="17"/>
      <c r="PRT539" s="17"/>
      <c r="PRU539" s="17"/>
      <c r="PRV539" s="17"/>
      <c r="PRW539" s="17"/>
      <c r="PRX539" s="17"/>
      <c r="PRY539" s="17"/>
      <c r="PRZ539" s="17"/>
      <c r="PSA539" s="17"/>
      <c r="PSB539" s="17"/>
      <c r="PSC539" s="17"/>
      <c r="PSD539" s="17"/>
      <c r="PSE539" s="17"/>
      <c r="PSF539" s="17"/>
      <c r="PSG539" s="17"/>
      <c r="PSH539" s="17"/>
      <c r="PSI539" s="17"/>
      <c r="PSJ539" s="17"/>
      <c r="PSK539" s="17"/>
      <c r="PSL539" s="17"/>
      <c r="PSM539" s="17"/>
      <c r="PSN539" s="17"/>
      <c r="PSO539" s="17"/>
      <c r="PSP539" s="17"/>
      <c r="PSQ539" s="17"/>
      <c r="PSR539" s="17"/>
      <c r="PSS539" s="17"/>
      <c r="PST539" s="17"/>
      <c r="PSU539" s="17"/>
      <c r="PSV539" s="17"/>
      <c r="PSW539" s="17"/>
      <c r="PSX539" s="17"/>
      <c r="PSY539" s="17"/>
      <c r="PSZ539" s="17"/>
      <c r="PTA539" s="17"/>
      <c r="PTB539" s="17"/>
      <c r="PTC539" s="17"/>
      <c r="PTD539" s="17"/>
      <c r="PTE539" s="17"/>
      <c r="PTF539" s="17"/>
      <c r="PTG539" s="17"/>
      <c r="PTH539" s="17"/>
      <c r="PTI539" s="17"/>
      <c r="PTJ539" s="17"/>
      <c r="PTK539" s="17"/>
      <c r="PTL539" s="17"/>
      <c r="PTM539" s="17"/>
      <c r="PTN539" s="17"/>
      <c r="PTO539" s="17"/>
      <c r="PTP539" s="17"/>
      <c r="PTQ539" s="17"/>
      <c r="PTR539" s="17"/>
      <c r="PTS539" s="17"/>
      <c r="PTT539" s="17"/>
      <c r="PTU539" s="17"/>
      <c r="PTV539" s="17"/>
      <c r="PTW539" s="17"/>
      <c r="PTX539" s="17"/>
      <c r="PTY539" s="17"/>
      <c r="PTZ539" s="17"/>
      <c r="PUA539" s="17"/>
      <c r="PUB539" s="17"/>
      <c r="PUC539" s="17"/>
      <c r="PUD539" s="17"/>
      <c r="PUE539" s="17"/>
      <c r="PUF539" s="17"/>
      <c r="PUG539" s="17"/>
      <c r="PUH539" s="17"/>
      <c r="PUI539" s="17"/>
      <c r="PUJ539" s="17"/>
      <c r="PUK539" s="17"/>
      <c r="PUL539" s="17"/>
      <c r="PUM539" s="17"/>
      <c r="PUN539" s="17"/>
      <c r="PUO539" s="17"/>
      <c r="PUP539" s="17"/>
      <c r="PUQ539" s="17"/>
      <c r="PUR539" s="17"/>
      <c r="PUS539" s="17"/>
      <c r="PUT539" s="17"/>
      <c r="PUU539" s="17"/>
      <c r="PUV539" s="17"/>
      <c r="PUW539" s="17"/>
      <c r="PUX539" s="17"/>
      <c r="PUY539" s="17"/>
      <c r="PUZ539" s="17"/>
      <c r="PVA539" s="17"/>
      <c r="PVB539" s="17"/>
      <c r="PVC539" s="17"/>
      <c r="PVD539" s="17"/>
      <c r="PVE539" s="17"/>
      <c r="PVF539" s="17"/>
      <c r="PVG539" s="17"/>
      <c r="PVH539" s="17"/>
      <c r="PVI539" s="17"/>
      <c r="PVJ539" s="17"/>
      <c r="PVK539" s="17"/>
      <c r="PVL539" s="17"/>
      <c r="PVM539" s="17"/>
      <c r="PVN539" s="17"/>
      <c r="PVO539" s="17"/>
      <c r="PVP539" s="17"/>
      <c r="PVQ539" s="17"/>
      <c r="PVR539" s="17"/>
      <c r="PVS539" s="17"/>
      <c r="PVT539" s="17"/>
      <c r="PVU539" s="17"/>
      <c r="PVV539" s="17"/>
      <c r="PVW539" s="17"/>
      <c r="PVX539" s="17"/>
      <c r="PVY539" s="17"/>
      <c r="PVZ539" s="17"/>
      <c r="PWA539" s="17"/>
      <c r="PWB539" s="17"/>
      <c r="PWC539" s="17"/>
      <c r="PWD539" s="17"/>
      <c r="PWE539" s="17"/>
      <c r="PWF539" s="17"/>
      <c r="PWG539" s="17"/>
      <c r="PWH539" s="17"/>
      <c r="PWI539" s="17"/>
      <c r="PWJ539" s="17"/>
      <c r="PWK539" s="17"/>
      <c r="PWL539" s="17"/>
      <c r="PWM539" s="17"/>
      <c r="PWN539" s="17"/>
      <c r="PWO539" s="17"/>
      <c r="PWP539" s="17"/>
      <c r="PWQ539" s="17"/>
      <c r="PWR539" s="17"/>
      <c r="PWS539" s="17"/>
      <c r="PWT539" s="17"/>
      <c r="PWU539" s="17"/>
      <c r="PWV539" s="17"/>
      <c r="PWW539" s="17"/>
      <c r="PWX539" s="17"/>
      <c r="PWY539" s="17"/>
      <c r="PWZ539" s="17"/>
      <c r="PXA539" s="17"/>
      <c r="PXB539" s="17"/>
      <c r="PXC539" s="17"/>
      <c r="PXD539" s="17"/>
      <c r="PXE539" s="17"/>
      <c r="PXF539" s="17"/>
      <c r="PXG539" s="17"/>
      <c r="PXH539" s="17"/>
      <c r="PXI539" s="17"/>
      <c r="PXJ539" s="17"/>
      <c r="PXK539" s="17"/>
      <c r="PXL539" s="17"/>
      <c r="PXM539" s="17"/>
      <c r="PXN539" s="17"/>
      <c r="PXO539" s="17"/>
      <c r="PXP539" s="17"/>
      <c r="PXQ539" s="17"/>
      <c r="PXR539" s="17"/>
      <c r="PXS539" s="17"/>
      <c r="PXT539" s="17"/>
      <c r="PXU539" s="17"/>
      <c r="PXV539" s="17"/>
      <c r="PXW539" s="17"/>
      <c r="PXX539" s="17"/>
      <c r="PXY539" s="17"/>
      <c r="PXZ539" s="17"/>
      <c r="PYA539" s="17"/>
      <c r="PYB539" s="17"/>
      <c r="PYC539" s="17"/>
      <c r="PYD539" s="17"/>
      <c r="PYE539" s="17"/>
      <c r="PYF539" s="17"/>
      <c r="PYG539" s="17"/>
      <c r="PYH539" s="17"/>
      <c r="PYI539" s="17"/>
      <c r="PYJ539" s="17"/>
      <c r="PYK539" s="17"/>
      <c r="PYL539" s="17"/>
      <c r="PYM539" s="17"/>
      <c r="PYN539" s="17"/>
      <c r="PYO539" s="17"/>
      <c r="PYP539" s="17"/>
      <c r="PYQ539" s="17"/>
      <c r="PYR539" s="17"/>
      <c r="PYS539" s="17"/>
      <c r="PYT539" s="17"/>
      <c r="PYU539" s="17"/>
      <c r="PYV539" s="17"/>
      <c r="PYW539" s="17"/>
      <c r="PYX539" s="17"/>
      <c r="PYY539" s="17"/>
      <c r="PYZ539" s="17"/>
      <c r="PZA539" s="17"/>
      <c r="PZB539" s="17"/>
      <c r="PZC539" s="17"/>
      <c r="PZD539" s="17"/>
      <c r="PZE539" s="17"/>
      <c r="PZF539" s="17"/>
      <c r="PZG539" s="17"/>
      <c r="PZH539" s="17"/>
      <c r="PZI539" s="17"/>
      <c r="PZJ539" s="17"/>
      <c r="PZK539" s="17"/>
      <c r="PZL539" s="17"/>
      <c r="PZM539" s="17"/>
      <c r="PZN539" s="17"/>
      <c r="PZO539" s="17"/>
      <c r="PZP539" s="17"/>
      <c r="PZQ539" s="17"/>
      <c r="PZR539" s="17"/>
      <c r="PZS539" s="17"/>
      <c r="PZT539" s="17"/>
      <c r="PZU539" s="17"/>
      <c r="PZV539" s="17"/>
      <c r="PZW539" s="17"/>
      <c r="PZX539" s="17"/>
      <c r="PZY539" s="17"/>
      <c r="PZZ539" s="17"/>
      <c r="QAA539" s="17"/>
      <c r="QAB539" s="17"/>
      <c r="QAC539" s="17"/>
      <c r="QAD539" s="17"/>
      <c r="QAE539" s="17"/>
      <c r="QAF539" s="17"/>
      <c r="QAG539" s="17"/>
      <c r="QAH539" s="17"/>
      <c r="QAI539" s="17"/>
      <c r="QAJ539" s="17"/>
      <c r="QAK539" s="17"/>
      <c r="QAL539" s="17"/>
      <c r="QAM539" s="17"/>
      <c r="QAN539" s="17"/>
      <c r="QAO539" s="17"/>
      <c r="QAP539" s="17"/>
      <c r="QAQ539" s="17"/>
      <c r="QAR539" s="17"/>
      <c r="QAS539" s="17"/>
      <c r="QAT539" s="17"/>
      <c r="QAU539" s="17"/>
      <c r="QAV539" s="17"/>
      <c r="QAW539" s="17"/>
      <c r="QAX539" s="17"/>
      <c r="QAY539" s="17"/>
      <c r="QAZ539" s="17"/>
      <c r="QBA539" s="17"/>
      <c r="QBB539" s="17"/>
      <c r="QBC539" s="17"/>
      <c r="QBD539" s="17"/>
      <c r="QBE539" s="17"/>
      <c r="QBF539" s="17"/>
      <c r="QBG539" s="17"/>
      <c r="QBH539" s="17"/>
      <c r="QBI539" s="17"/>
      <c r="QBJ539" s="17"/>
      <c r="QBK539" s="17"/>
      <c r="QBL539" s="17"/>
      <c r="QBM539" s="17"/>
      <c r="QBN539" s="17"/>
      <c r="QBO539" s="17"/>
      <c r="QBP539" s="17"/>
      <c r="QBQ539" s="17"/>
      <c r="QBR539" s="17"/>
      <c r="QBS539" s="17"/>
      <c r="QBT539" s="17"/>
      <c r="QBU539" s="17"/>
      <c r="QBV539" s="17"/>
      <c r="QBW539" s="17"/>
      <c r="QBX539" s="17"/>
      <c r="QBY539" s="17"/>
      <c r="QBZ539" s="17"/>
      <c r="QCA539" s="17"/>
      <c r="QCB539" s="17"/>
      <c r="QCC539" s="17"/>
      <c r="QCD539" s="17"/>
      <c r="QCE539" s="17"/>
      <c r="QCF539" s="17"/>
      <c r="QCG539" s="17"/>
      <c r="QCH539" s="17"/>
      <c r="QCI539" s="17"/>
      <c r="QCJ539" s="17"/>
      <c r="QCK539" s="17"/>
      <c r="QCL539" s="17"/>
      <c r="QCM539" s="17"/>
      <c r="QCN539" s="17"/>
      <c r="QCO539" s="17"/>
      <c r="QCP539" s="17"/>
      <c r="QCQ539" s="17"/>
      <c r="QCR539" s="17"/>
      <c r="QCS539" s="17"/>
      <c r="QCT539" s="17"/>
      <c r="QCU539" s="17"/>
      <c r="QCV539" s="17"/>
      <c r="QCW539" s="17"/>
      <c r="QCX539" s="17"/>
      <c r="QCY539" s="17"/>
      <c r="QCZ539" s="17"/>
      <c r="QDA539" s="17"/>
      <c r="QDB539" s="17"/>
      <c r="QDC539" s="17"/>
      <c r="QDD539" s="17"/>
      <c r="QDE539" s="17"/>
      <c r="QDF539" s="17"/>
      <c r="QDG539" s="17"/>
      <c r="QDH539" s="17"/>
      <c r="QDI539" s="17"/>
      <c r="QDJ539" s="17"/>
      <c r="QDK539" s="17"/>
      <c r="QDL539" s="17"/>
      <c r="QDM539" s="17"/>
      <c r="QDN539" s="17"/>
      <c r="QDO539" s="17"/>
      <c r="QDP539" s="17"/>
      <c r="QDQ539" s="17"/>
      <c r="QDR539" s="17"/>
      <c r="QDS539" s="17"/>
      <c r="QDT539" s="17"/>
      <c r="QDU539" s="17"/>
      <c r="QDV539" s="17"/>
      <c r="QDW539" s="17"/>
      <c r="QDX539" s="17"/>
      <c r="QDY539" s="17"/>
      <c r="QDZ539" s="17"/>
      <c r="QEA539" s="17"/>
      <c r="QEB539" s="17"/>
      <c r="QEC539" s="17"/>
      <c r="QED539" s="17"/>
      <c r="QEE539" s="17"/>
      <c r="QEF539" s="17"/>
      <c r="QEG539" s="17"/>
      <c r="QEH539" s="17"/>
      <c r="QEI539" s="17"/>
      <c r="QEJ539" s="17"/>
      <c r="QEK539" s="17"/>
      <c r="QEL539" s="17"/>
      <c r="QEM539" s="17"/>
      <c r="QEN539" s="17"/>
      <c r="QEO539" s="17"/>
      <c r="QEP539" s="17"/>
      <c r="QEQ539" s="17"/>
      <c r="QER539" s="17"/>
      <c r="QES539" s="17"/>
      <c r="QET539" s="17"/>
      <c r="QEU539" s="17"/>
      <c r="QEV539" s="17"/>
      <c r="QEW539" s="17"/>
      <c r="QEX539" s="17"/>
      <c r="QEY539" s="17"/>
      <c r="QEZ539" s="17"/>
      <c r="QFA539" s="17"/>
      <c r="QFB539" s="17"/>
      <c r="QFC539" s="17"/>
      <c r="QFD539" s="17"/>
      <c r="QFE539" s="17"/>
      <c r="QFF539" s="17"/>
      <c r="QFG539" s="17"/>
      <c r="QFH539" s="17"/>
      <c r="QFI539" s="17"/>
      <c r="QFJ539" s="17"/>
      <c r="QFK539" s="17"/>
      <c r="QFL539" s="17"/>
      <c r="QFM539" s="17"/>
      <c r="QFN539" s="17"/>
      <c r="QFO539" s="17"/>
      <c r="QFP539" s="17"/>
      <c r="QFQ539" s="17"/>
      <c r="QFR539" s="17"/>
      <c r="QFS539" s="17"/>
      <c r="QFT539" s="17"/>
      <c r="QFU539" s="17"/>
      <c r="QFV539" s="17"/>
      <c r="QFW539" s="17"/>
      <c r="QFX539" s="17"/>
      <c r="QFY539" s="17"/>
      <c r="QFZ539" s="17"/>
      <c r="QGA539" s="17"/>
      <c r="QGB539" s="17"/>
      <c r="QGC539" s="17"/>
      <c r="QGD539" s="17"/>
      <c r="QGE539" s="17"/>
      <c r="QGF539" s="17"/>
      <c r="QGG539" s="17"/>
      <c r="QGH539" s="17"/>
      <c r="QGI539" s="17"/>
      <c r="QGJ539" s="17"/>
      <c r="QGK539" s="17"/>
      <c r="QGL539" s="17"/>
      <c r="QGM539" s="17"/>
      <c r="QGN539" s="17"/>
      <c r="QGO539" s="17"/>
      <c r="QGP539" s="17"/>
      <c r="QGQ539" s="17"/>
      <c r="QGR539" s="17"/>
      <c r="QGS539" s="17"/>
      <c r="QGT539" s="17"/>
      <c r="QGU539" s="17"/>
      <c r="QGV539" s="17"/>
      <c r="QGW539" s="17"/>
      <c r="QGX539" s="17"/>
      <c r="QGY539" s="17"/>
      <c r="QGZ539" s="17"/>
      <c r="QHA539" s="17"/>
      <c r="QHB539" s="17"/>
      <c r="QHC539" s="17"/>
      <c r="QHD539" s="17"/>
      <c r="QHE539" s="17"/>
      <c r="QHF539" s="17"/>
      <c r="QHG539" s="17"/>
      <c r="QHH539" s="17"/>
      <c r="QHI539" s="17"/>
      <c r="QHJ539" s="17"/>
      <c r="QHK539" s="17"/>
      <c r="QHL539" s="17"/>
      <c r="QHM539" s="17"/>
      <c r="QHN539" s="17"/>
      <c r="QHO539" s="17"/>
      <c r="QHP539" s="17"/>
      <c r="QHQ539" s="17"/>
      <c r="QHR539" s="17"/>
      <c r="QHS539" s="17"/>
      <c r="QHT539" s="17"/>
      <c r="QHU539" s="17"/>
      <c r="QHV539" s="17"/>
      <c r="QHW539" s="17"/>
      <c r="QHX539" s="17"/>
      <c r="QHY539" s="17"/>
      <c r="QHZ539" s="17"/>
      <c r="QIA539" s="17"/>
      <c r="QIB539" s="17"/>
      <c r="QIC539" s="17"/>
      <c r="QID539" s="17"/>
      <c r="QIE539" s="17"/>
      <c r="QIF539" s="17"/>
      <c r="QIG539" s="17"/>
      <c r="QIH539" s="17"/>
      <c r="QII539" s="17"/>
      <c r="QIJ539" s="17"/>
      <c r="QIK539" s="17"/>
      <c r="QIL539" s="17"/>
      <c r="QIM539" s="17"/>
      <c r="QIN539" s="17"/>
      <c r="QIO539" s="17"/>
      <c r="QIP539" s="17"/>
      <c r="QIQ539" s="17"/>
      <c r="QIR539" s="17"/>
      <c r="QIS539" s="17"/>
      <c r="QIT539" s="17"/>
      <c r="QIU539" s="17"/>
      <c r="QIV539" s="17"/>
      <c r="QIW539" s="17"/>
      <c r="QIX539" s="17"/>
      <c r="QIY539" s="17"/>
      <c r="QIZ539" s="17"/>
      <c r="QJA539" s="17"/>
      <c r="QJB539" s="17"/>
      <c r="QJC539" s="17"/>
      <c r="QJD539" s="17"/>
      <c r="QJE539" s="17"/>
      <c r="QJF539" s="17"/>
      <c r="QJG539" s="17"/>
      <c r="QJH539" s="17"/>
      <c r="QJI539" s="17"/>
      <c r="QJJ539" s="17"/>
      <c r="QJK539" s="17"/>
      <c r="QJL539" s="17"/>
      <c r="QJM539" s="17"/>
      <c r="QJN539" s="17"/>
      <c r="QJO539" s="17"/>
      <c r="QJP539" s="17"/>
      <c r="QJQ539" s="17"/>
      <c r="QJR539" s="17"/>
      <c r="QJS539" s="17"/>
      <c r="QJT539" s="17"/>
      <c r="QJU539" s="17"/>
      <c r="QJV539" s="17"/>
      <c r="QJW539" s="17"/>
      <c r="QJX539" s="17"/>
      <c r="QJY539" s="17"/>
      <c r="QJZ539" s="17"/>
      <c r="QKA539" s="17"/>
      <c r="QKB539" s="17"/>
      <c r="QKC539" s="17"/>
      <c r="QKD539" s="17"/>
      <c r="QKE539" s="17"/>
      <c r="QKF539" s="17"/>
      <c r="QKG539" s="17"/>
      <c r="QKH539" s="17"/>
      <c r="QKI539" s="17"/>
      <c r="QKJ539" s="17"/>
      <c r="QKK539" s="17"/>
      <c r="QKL539" s="17"/>
      <c r="QKM539" s="17"/>
      <c r="QKN539" s="17"/>
      <c r="QKO539" s="17"/>
      <c r="QKP539" s="17"/>
      <c r="QKQ539" s="17"/>
      <c r="QKR539" s="17"/>
      <c r="QKS539" s="17"/>
      <c r="QKT539" s="17"/>
      <c r="QKU539" s="17"/>
      <c r="QKV539" s="17"/>
      <c r="QKW539" s="17"/>
      <c r="QKX539" s="17"/>
      <c r="QKY539" s="17"/>
      <c r="QKZ539" s="17"/>
      <c r="QLA539" s="17"/>
      <c r="QLB539" s="17"/>
      <c r="QLC539" s="17"/>
      <c r="QLD539" s="17"/>
      <c r="QLE539" s="17"/>
      <c r="QLF539" s="17"/>
      <c r="QLG539" s="17"/>
      <c r="QLH539" s="17"/>
      <c r="QLI539" s="17"/>
      <c r="QLJ539" s="17"/>
      <c r="QLK539" s="17"/>
      <c r="QLL539" s="17"/>
      <c r="QLM539" s="17"/>
      <c r="QLN539" s="17"/>
      <c r="QLO539" s="17"/>
      <c r="QLP539" s="17"/>
      <c r="QLQ539" s="17"/>
      <c r="QLR539" s="17"/>
      <c r="QLS539" s="17"/>
      <c r="QLT539" s="17"/>
      <c r="QLU539" s="17"/>
      <c r="QLV539" s="17"/>
      <c r="QLW539" s="17"/>
      <c r="QLX539" s="17"/>
      <c r="QLY539" s="17"/>
      <c r="QLZ539" s="17"/>
      <c r="QMA539" s="17"/>
      <c r="QMB539" s="17"/>
      <c r="QMC539" s="17"/>
      <c r="QMD539" s="17"/>
      <c r="QME539" s="17"/>
      <c r="QMF539" s="17"/>
      <c r="QMG539" s="17"/>
      <c r="QMH539" s="17"/>
      <c r="QMI539" s="17"/>
      <c r="QMJ539" s="17"/>
      <c r="QMK539" s="17"/>
      <c r="QML539" s="17"/>
      <c r="QMM539" s="17"/>
      <c r="QMN539" s="17"/>
      <c r="QMO539" s="17"/>
      <c r="QMP539" s="17"/>
      <c r="QMQ539" s="17"/>
      <c r="QMR539" s="17"/>
      <c r="QMS539" s="17"/>
      <c r="QMT539" s="17"/>
      <c r="QMU539" s="17"/>
      <c r="QMV539" s="17"/>
      <c r="QMW539" s="17"/>
      <c r="QMX539" s="17"/>
      <c r="QMY539" s="17"/>
      <c r="QMZ539" s="17"/>
      <c r="QNA539" s="17"/>
      <c r="QNB539" s="17"/>
      <c r="QNC539" s="17"/>
      <c r="QND539" s="17"/>
      <c r="QNE539" s="17"/>
      <c r="QNF539" s="17"/>
      <c r="QNG539" s="17"/>
      <c r="QNH539" s="17"/>
      <c r="QNI539" s="17"/>
      <c r="QNJ539" s="17"/>
      <c r="QNK539" s="17"/>
      <c r="QNL539" s="17"/>
      <c r="QNM539" s="17"/>
      <c r="QNN539" s="17"/>
      <c r="QNO539" s="17"/>
      <c r="QNP539" s="17"/>
      <c r="QNQ539" s="17"/>
      <c r="QNR539" s="17"/>
      <c r="QNS539" s="17"/>
      <c r="QNT539" s="17"/>
      <c r="QNU539" s="17"/>
      <c r="QNV539" s="17"/>
      <c r="QNW539" s="17"/>
      <c r="QNX539" s="17"/>
      <c r="QNY539" s="17"/>
      <c r="QNZ539" s="17"/>
      <c r="QOA539" s="17"/>
      <c r="QOB539" s="17"/>
      <c r="QOC539" s="17"/>
      <c r="QOD539" s="17"/>
      <c r="QOE539" s="17"/>
      <c r="QOF539" s="17"/>
      <c r="QOG539" s="17"/>
      <c r="QOH539" s="17"/>
      <c r="QOI539" s="17"/>
      <c r="QOJ539" s="17"/>
      <c r="QOK539" s="17"/>
      <c r="QOL539" s="17"/>
      <c r="QOM539" s="17"/>
      <c r="QON539" s="17"/>
      <c r="QOO539" s="17"/>
      <c r="QOP539" s="17"/>
      <c r="QOQ539" s="17"/>
      <c r="QOR539" s="17"/>
      <c r="QOS539" s="17"/>
      <c r="QOT539" s="17"/>
      <c r="QOU539" s="17"/>
      <c r="QOV539" s="17"/>
      <c r="QOW539" s="17"/>
      <c r="QOX539" s="17"/>
      <c r="QOY539" s="17"/>
      <c r="QOZ539" s="17"/>
      <c r="QPA539" s="17"/>
      <c r="QPB539" s="17"/>
      <c r="QPC539" s="17"/>
      <c r="QPD539" s="17"/>
      <c r="QPE539" s="17"/>
      <c r="QPF539" s="17"/>
      <c r="QPG539" s="17"/>
      <c r="QPH539" s="17"/>
      <c r="QPI539" s="17"/>
      <c r="QPJ539" s="17"/>
      <c r="QPK539" s="17"/>
      <c r="QPL539" s="17"/>
      <c r="QPM539" s="17"/>
      <c r="QPN539" s="17"/>
      <c r="QPO539" s="17"/>
      <c r="QPP539" s="17"/>
      <c r="QPQ539" s="17"/>
      <c r="QPR539" s="17"/>
      <c r="QPS539" s="17"/>
      <c r="QPT539" s="17"/>
      <c r="QPU539" s="17"/>
      <c r="QPV539" s="17"/>
      <c r="QPW539" s="17"/>
      <c r="QPX539" s="17"/>
      <c r="QPY539" s="17"/>
      <c r="QPZ539" s="17"/>
      <c r="QQA539" s="17"/>
      <c r="QQB539" s="17"/>
      <c r="QQC539" s="17"/>
      <c r="QQD539" s="17"/>
      <c r="QQE539" s="17"/>
      <c r="QQF539" s="17"/>
      <c r="QQG539" s="17"/>
      <c r="QQH539" s="17"/>
      <c r="QQI539" s="17"/>
      <c r="QQJ539" s="17"/>
      <c r="QQK539" s="17"/>
      <c r="QQL539" s="17"/>
      <c r="QQM539" s="17"/>
      <c r="QQN539" s="17"/>
      <c r="QQO539" s="17"/>
      <c r="QQP539" s="17"/>
      <c r="QQQ539" s="17"/>
      <c r="QQR539" s="17"/>
      <c r="QQS539" s="17"/>
      <c r="QQT539" s="17"/>
      <c r="QQU539" s="17"/>
      <c r="QQV539" s="17"/>
      <c r="QQW539" s="17"/>
      <c r="QQX539" s="17"/>
      <c r="QQY539" s="17"/>
      <c r="QQZ539" s="17"/>
      <c r="QRA539" s="17"/>
      <c r="QRB539" s="17"/>
      <c r="QRC539" s="17"/>
      <c r="QRD539" s="17"/>
      <c r="QRE539" s="17"/>
      <c r="QRF539" s="17"/>
      <c r="QRG539" s="17"/>
      <c r="QRH539" s="17"/>
      <c r="QRI539" s="17"/>
      <c r="QRJ539" s="17"/>
      <c r="QRK539" s="17"/>
      <c r="QRL539" s="17"/>
      <c r="QRM539" s="17"/>
      <c r="QRN539" s="17"/>
      <c r="QRO539" s="17"/>
      <c r="QRP539" s="17"/>
      <c r="QRQ539" s="17"/>
      <c r="QRR539" s="17"/>
      <c r="QRS539" s="17"/>
      <c r="QRT539" s="17"/>
      <c r="QRU539" s="17"/>
      <c r="QRV539" s="17"/>
      <c r="QRW539" s="17"/>
      <c r="QRX539" s="17"/>
      <c r="QRY539" s="17"/>
      <c r="QRZ539" s="17"/>
      <c r="QSA539" s="17"/>
      <c r="QSB539" s="17"/>
      <c r="QSC539" s="17"/>
      <c r="QSD539" s="17"/>
      <c r="QSE539" s="17"/>
      <c r="QSF539" s="17"/>
      <c r="QSG539" s="17"/>
      <c r="QSH539" s="17"/>
      <c r="QSI539" s="17"/>
      <c r="QSJ539" s="17"/>
      <c r="QSK539" s="17"/>
      <c r="QSL539" s="17"/>
      <c r="QSM539" s="17"/>
      <c r="QSN539" s="17"/>
      <c r="QSO539" s="17"/>
      <c r="QSP539" s="17"/>
      <c r="QSQ539" s="17"/>
      <c r="QSR539" s="17"/>
      <c r="QSS539" s="17"/>
      <c r="QST539" s="17"/>
      <c r="QSU539" s="17"/>
      <c r="QSV539" s="17"/>
      <c r="QSW539" s="17"/>
      <c r="QSX539" s="17"/>
      <c r="QSY539" s="17"/>
      <c r="QSZ539" s="17"/>
      <c r="QTA539" s="17"/>
      <c r="QTB539" s="17"/>
      <c r="QTC539" s="17"/>
      <c r="QTD539" s="17"/>
      <c r="QTE539" s="17"/>
      <c r="QTF539" s="17"/>
      <c r="QTG539" s="17"/>
      <c r="QTH539" s="17"/>
      <c r="QTI539" s="17"/>
      <c r="QTJ539" s="17"/>
      <c r="QTK539" s="17"/>
      <c r="QTL539" s="17"/>
      <c r="QTM539" s="17"/>
      <c r="QTN539" s="17"/>
      <c r="QTO539" s="17"/>
      <c r="QTP539" s="17"/>
      <c r="QTQ539" s="17"/>
      <c r="QTR539" s="17"/>
      <c r="QTS539" s="17"/>
      <c r="QTT539" s="17"/>
      <c r="QTU539" s="17"/>
      <c r="QTV539" s="17"/>
      <c r="QTW539" s="17"/>
      <c r="QTX539" s="17"/>
      <c r="QTY539" s="17"/>
      <c r="QTZ539" s="17"/>
      <c r="QUA539" s="17"/>
      <c r="QUB539" s="17"/>
      <c r="QUC539" s="17"/>
      <c r="QUD539" s="17"/>
      <c r="QUE539" s="17"/>
      <c r="QUF539" s="17"/>
      <c r="QUG539" s="17"/>
      <c r="QUH539" s="17"/>
      <c r="QUI539" s="17"/>
      <c r="QUJ539" s="17"/>
      <c r="QUK539" s="17"/>
      <c r="QUL539" s="17"/>
      <c r="QUM539" s="17"/>
      <c r="QUN539" s="17"/>
      <c r="QUO539" s="17"/>
      <c r="QUP539" s="17"/>
      <c r="QUQ539" s="17"/>
      <c r="QUR539" s="17"/>
      <c r="QUS539" s="17"/>
      <c r="QUT539" s="17"/>
      <c r="QUU539" s="17"/>
      <c r="QUV539" s="17"/>
      <c r="QUW539" s="17"/>
      <c r="QUX539" s="17"/>
      <c r="QUY539" s="17"/>
      <c r="QUZ539" s="17"/>
      <c r="QVA539" s="17"/>
      <c r="QVB539" s="17"/>
      <c r="QVC539" s="17"/>
      <c r="QVD539" s="17"/>
      <c r="QVE539" s="17"/>
      <c r="QVF539" s="17"/>
      <c r="QVG539" s="17"/>
      <c r="QVH539" s="17"/>
      <c r="QVI539" s="17"/>
      <c r="QVJ539" s="17"/>
      <c r="QVK539" s="17"/>
      <c r="QVL539" s="17"/>
      <c r="QVM539" s="17"/>
      <c r="QVN539" s="17"/>
      <c r="QVO539" s="17"/>
      <c r="QVP539" s="17"/>
      <c r="QVQ539" s="17"/>
      <c r="QVR539" s="17"/>
      <c r="QVS539" s="17"/>
      <c r="QVT539" s="17"/>
      <c r="QVU539" s="17"/>
      <c r="QVV539" s="17"/>
      <c r="QVW539" s="17"/>
      <c r="QVX539" s="17"/>
      <c r="QVY539" s="17"/>
      <c r="QVZ539" s="17"/>
      <c r="QWA539" s="17"/>
      <c r="QWB539" s="17"/>
      <c r="QWC539" s="17"/>
      <c r="QWD539" s="17"/>
      <c r="QWE539" s="17"/>
      <c r="QWF539" s="17"/>
      <c r="QWG539" s="17"/>
      <c r="QWH539" s="17"/>
      <c r="QWI539" s="17"/>
      <c r="QWJ539" s="17"/>
      <c r="QWK539" s="17"/>
      <c r="QWL539" s="17"/>
      <c r="QWM539" s="17"/>
      <c r="QWN539" s="17"/>
      <c r="QWO539" s="17"/>
      <c r="QWP539" s="17"/>
      <c r="QWQ539" s="17"/>
      <c r="QWR539" s="17"/>
      <c r="QWS539" s="17"/>
      <c r="QWT539" s="17"/>
      <c r="QWU539" s="17"/>
      <c r="QWV539" s="17"/>
      <c r="QWW539" s="17"/>
      <c r="QWX539" s="17"/>
      <c r="QWY539" s="17"/>
      <c r="QWZ539" s="17"/>
      <c r="QXA539" s="17"/>
      <c r="QXB539" s="17"/>
      <c r="QXC539" s="17"/>
      <c r="QXD539" s="17"/>
      <c r="QXE539" s="17"/>
      <c r="QXF539" s="17"/>
      <c r="QXG539" s="17"/>
      <c r="QXH539" s="17"/>
      <c r="QXI539" s="17"/>
      <c r="QXJ539" s="17"/>
      <c r="QXK539" s="17"/>
      <c r="QXL539" s="17"/>
      <c r="QXM539" s="17"/>
      <c r="QXN539" s="17"/>
      <c r="QXO539" s="17"/>
      <c r="QXP539" s="17"/>
      <c r="QXQ539" s="17"/>
      <c r="QXR539" s="17"/>
      <c r="QXS539" s="17"/>
      <c r="QXT539" s="17"/>
      <c r="QXU539" s="17"/>
      <c r="QXV539" s="17"/>
      <c r="QXW539" s="17"/>
      <c r="QXX539" s="17"/>
      <c r="QXY539" s="17"/>
      <c r="QXZ539" s="17"/>
      <c r="QYA539" s="17"/>
      <c r="QYB539" s="17"/>
      <c r="QYC539" s="17"/>
      <c r="QYD539" s="17"/>
      <c r="QYE539" s="17"/>
      <c r="QYF539" s="17"/>
      <c r="QYG539" s="17"/>
      <c r="QYH539" s="17"/>
      <c r="QYI539" s="17"/>
      <c r="QYJ539" s="17"/>
      <c r="QYK539" s="17"/>
      <c r="QYL539" s="17"/>
      <c r="QYM539" s="17"/>
      <c r="QYN539" s="17"/>
      <c r="QYO539" s="17"/>
      <c r="QYP539" s="17"/>
      <c r="QYQ539" s="17"/>
      <c r="QYR539" s="17"/>
      <c r="QYS539" s="17"/>
      <c r="QYT539" s="17"/>
      <c r="QYU539" s="17"/>
      <c r="QYV539" s="17"/>
      <c r="QYW539" s="17"/>
      <c r="QYX539" s="17"/>
      <c r="QYY539" s="17"/>
      <c r="QYZ539" s="17"/>
      <c r="QZA539" s="17"/>
      <c r="QZB539" s="17"/>
      <c r="QZC539" s="17"/>
      <c r="QZD539" s="17"/>
      <c r="QZE539" s="17"/>
      <c r="QZF539" s="17"/>
      <c r="QZG539" s="17"/>
      <c r="QZH539" s="17"/>
      <c r="QZI539" s="17"/>
      <c r="QZJ539" s="17"/>
      <c r="QZK539" s="17"/>
      <c r="QZL539" s="17"/>
      <c r="QZM539" s="17"/>
      <c r="QZN539" s="17"/>
      <c r="QZO539" s="17"/>
      <c r="QZP539" s="17"/>
      <c r="QZQ539" s="17"/>
      <c r="QZR539" s="17"/>
      <c r="QZS539" s="17"/>
      <c r="QZT539" s="17"/>
      <c r="QZU539" s="17"/>
      <c r="QZV539" s="17"/>
      <c r="QZW539" s="17"/>
      <c r="QZX539" s="17"/>
      <c r="QZY539" s="17"/>
      <c r="QZZ539" s="17"/>
      <c r="RAA539" s="17"/>
      <c r="RAB539" s="17"/>
      <c r="RAC539" s="17"/>
      <c r="RAD539" s="17"/>
      <c r="RAE539" s="17"/>
      <c r="RAF539" s="17"/>
      <c r="RAG539" s="17"/>
      <c r="RAH539" s="17"/>
      <c r="RAI539" s="17"/>
      <c r="RAJ539" s="17"/>
      <c r="RAK539" s="17"/>
      <c r="RAL539" s="17"/>
      <c r="RAM539" s="17"/>
      <c r="RAN539" s="17"/>
      <c r="RAO539" s="17"/>
      <c r="RAP539" s="17"/>
      <c r="RAQ539" s="17"/>
      <c r="RAR539" s="17"/>
      <c r="RAS539" s="17"/>
      <c r="RAT539" s="17"/>
      <c r="RAU539" s="17"/>
      <c r="RAV539" s="17"/>
      <c r="RAW539" s="17"/>
      <c r="RAX539" s="17"/>
      <c r="RAY539" s="17"/>
      <c r="RAZ539" s="17"/>
      <c r="RBA539" s="17"/>
      <c r="RBB539" s="17"/>
      <c r="RBC539" s="17"/>
      <c r="RBD539" s="17"/>
      <c r="RBE539" s="17"/>
      <c r="RBF539" s="17"/>
      <c r="RBG539" s="17"/>
      <c r="RBH539" s="17"/>
      <c r="RBI539" s="17"/>
      <c r="RBJ539" s="17"/>
      <c r="RBK539" s="17"/>
      <c r="RBL539" s="17"/>
      <c r="RBM539" s="17"/>
      <c r="RBN539" s="17"/>
      <c r="RBO539" s="17"/>
      <c r="RBP539" s="17"/>
      <c r="RBQ539" s="17"/>
      <c r="RBR539" s="17"/>
      <c r="RBS539" s="17"/>
      <c r="RBT539" s="17"/>
      <c r="RBU539" s="17"/>
      <c r="RBV539" s="17"/>
      <c r="RBW539" s="17"/>
      <c r="RBX539" s="17"/>
      <c r="RBY539" s="17"/>
      <c r="RBZ539" s="17"/>
      <c r="RCA539" s="17"/>
      <c r="RCB539" s="17"/>
      <c r="RCC539" s="17"/>
      <c r="RCD539" s="17"/>
      <c r="RCE539" s="17"/>
      <c r="RCF539" s="17"/>
      <c r="RCG539" s="17"/>
      <c r="RCH539" s="17"/>
      <c r="RCI539" s="17"/>
      <c r="RCJ539" s="17"/>
      <c r="RCK539" s="17"/>
      <c r="RCL539" s="17"/>
      <c r="RCM539" s="17"/>
      <c r="RCN539" s="17"/>
      <c r="RCO539" s="17"/>
      <c r="RCP539" s="17"/>
      <c r="RCQ539" s="17"/>
      <c r="RCR539" s="17"/>
      <c r="RCS539" s="17"/>
      <c r="RCT539" s="17"/>
      <c r="RCU539" s="17"/>
      <c r="RCV539" s="17"/>
      <c r="RCW539" s="17"/>
      <c r="RCX539" s="17"/>
      <c r="RCY539" s="17"/>
      <c r="RCZ539" s="17"/>
      <c r="RDA539" s="17"/>
      <c r="RDB539" s="17"/>
      <c r="RDC539" s="17"/>
      <c r="RDD539" s="17"/>
      <c r="RDE539" s="17"/>
      <c r="RDF539" s="17"/>
      <c r="RDG539" s="17"/>
      <c r="RDH539" s="17"/>
      <c r="RDI539" s="17"/>
      <c r="RDJ539" s="17"/>
      <c r="RDK539" s="17"/>
      <c r="RDL539" s="17"/>
      <c r="RDM539" s="17"/>
      <c r="RDN539" s="17"/>
      <c r="RDO539" s="17"/>
      <c r="RDP539" s="17"/>
      <c r="RDQ539" s="17"/>
      <c r="RDR539" s="17"/>
      <c r="RDS539" s="17"/>
      <c r="RDT539" s="17"/>
      <c r="RDU539" s="17"/>
      <c r="RDV539" s="17"/>
      <c r="RDW539" s="17"/>
      <c r="RDX539" s="17"/>
      <c r="RDY539" s="17"/>
      <c r="RDZ539" s="17"/>
      <c r="REA539" s="17"/>
      <c r="REB539" s="17"/>
      <c r="REC539" s="17"/>
      <c r="RED539" s="17"/>
      <c r="REE539" s="17"/>
      <c r="REF539" s="17"/>
      <c r="REG539" s="17"/>
      <c r="REH539" s="17"/>
      <c r="REI539" s="17"/>
      <c r="REJ539" s="17"/>
      <c r="REK539" s="17"/>
      <c r="REL539" s="17"/>
      <c r="REM539" s="17"/>
      <c r="REN539" s="17"/>
      <c r="REO539" s="17"/>
      <c r="REP539" s="17"/>
      <c r="REQ539" s="17"/>
      <c r="RER539" s="17"/>
      <c r="RES539" s="17"/>
      <c r="RET539" s="17"/>
      <c r="REU539" s="17"/>
      <c r="REV539" s="17"/>
      <c r="REW539" s="17"/>
      <c r="REX539" s="17"/>
      <c r="REY539" s="17"/>
      <c r="REZ539" s="17"/>
      <c r="RFA539" s="17"/>
      <c r="RFB539" s="17"/>
      <c r="RFC539" s="17"/>
      <c r="RFD539" s="17"/>
      <c r="RFE539" s="17"/>
      <c r="RFF539" s="17"/>
      <c r="RFG539" s="17"/>
      <c r="RFH539" s="17"/>
      <c r="RFI539" s="17"/>
      <c r="RFJ539" s="17"/>
      <c r="RFK539" s="17"/>
      <c r="RFL539" s="17"/>
      <c r="RFM539" s="17"/>
      <c r="RFN539" s="17"/>
      <c r="RFO539" s="17"/>
      <c r="RFP539" s="17"/>
      <c r="RFQ539" s="17"/>
      <c r="RFR539" s="17"/>
      <c r="RFS539" s="17"/>
      <c r="RFT539" s="17"/>
      <c r="RFU539" s="17"/>
      <c r="RFV539" s="17"/>
      <c r="RFW539" s="17"/>
      <c r="RFX539" s="17"/>
      <c r="RFY539" s="17"/>
      <c r="RFZ539" s="17"/>
      <c r="RGA539" s="17"/>
      <c r="RGB539" s="17"/>
      <c r="RGC539" s="17"/>
      <c r="RGD539" s="17"/>
      <c r="RGE539" s="17"/>
      <c r="RGF539" s="17"/>
      <c r="RGG539" s="17"/>
      <c r="RGH539" s="17"/>
      <c r="RGI539" s="17"/>
      <c r="RGJ539" s="17"/>
      <c r="RGK539" s="17"/>
      <c r="RGL539" s="17"/>
      <c r="RGM539" s="17"/>
      <c r="RGN539" s="17"/>
      <c r="RGO539" s="17"/>
      <c r="RGP539" s="17"/>
      <c r="RGQ539" s="17"/>
      <c r="RGR539" s="17"/>
      <c r="RGS539" s="17"/>
      <c r="RGT539" s="17"/>
      <c r="RGU539" s="17"/>
      <c r="RGV539" s="17"/>
      <c r="RGW539" s="17"/>
      <c r="RGX539" s="17"/>
      <c r="RGY539" s="17"/>
      <c r="RGZ539" s="17"/>
      <c r="RHA539" s="17"/>
      <c r="RHB539" s="17"/>
      <c r="RHC539" s="17"/>
      <c r="RHD539" s="17"/>
      <c r="RHE539" s="17"/>
      <c r="RHF539" s="17"/>
      <c r="RHG539" s="17"/>
      <c r="RHH539" s="17"/>
      <c r="RHI539" s="17"/>
      <c r="RHJ539" s="17"/>
      <c r="RHK539" s="17"/>
      <c r="RHL539" s="17"/>
      <c r="RHM539" s="17"/>
      <c r="RHN539" s="17"/>
      <c r="RHO539" s="17"/>
      <c r="RHP539" s="17"/>
      <c r="RHQ539" s="17"/>
      <c r="RHR539" s="17"/>
      <c r="RHS539" s="17"/>
      <c r="RHT539" s="17"/>
      <c r="RHU539" s="17"/>
      <c r="RHV539" s="17"/>
      <c r="RHW539" s="17"/>
      <c r="RHX539" s="17"/>
      <c r="RHY539" s="17"/>
      <c r="RHZ539" s="17"/>
      <c r="RIA539" s="17"/>
      <c r="RIB539" s="17"/>
      <c r="RIC539" s="17"/>
      <c r="RID539" s="17"/>
      <c r="RIE539" s="17"/>
      <c r="RIF539" s="17"/>
      <c r="RIG539" s="17"/>
      <c r="RIH539" s="17"/>
      <c r="RII539" s="17"/>
      <c r="RIJ539" s="17"/>
      <c r="RIK539" s="17"/>
      <c r="RIL539" s="17"/>
      <c r="RIM539" s="17"/>
      <c r="RIN539" s="17"/>
      <c r="RIO539" s="17"/>
      <c r="RIP539" s="17"/>
      <c r="RIQ539" s="17"/>
      <c r="RIR539" s="17"/>
      <c r="RIS539" s="17"/>
      <c r="RIT539" s="17"/>
      <c r="RIU539" s="17"/>
      <c r="RIV539" s="17"/>
      <c r="RIW539" s="17"/>
      <c r="RIX539" s="17"/>
      <c r="RIY539" s="17"/>
      <c r="RIZ539" s="17"/>
      <c r="RJA539" s="17"/>
      <c r="RJB539" s="17"/>
      <c r="RJC539" s="17"/>
      <c r="RJD539" s="17"/>
      <c r="RJE539" s="17"/>
      <c r="RJF539" s="17"/>
      <c r="RJG539" s="17"/>
      <c r="RJH539" s="17"/>
      <c r="RJI539" s="17"/>
      <c r="RJJ539" s="17"/>
      <c r="RJK539" s="17"/>
      <c r="RJL539" s="17"/>
      <c r="RJM539" s="17"/>
      <c r="RJN539" s="17"/>
      <c r="RJO539" s="17"/>
      <c r="RJP539" s="17"/>
      <c r="RJQ539" s="17"/>
      <c r="RJR539" s="17"/>
      <c r="RJS539" s="17"/>
      <c r="RJT539" s="17"/>
      <c r="RJU539" s="17"/>
      <c r="RJV539" s="17"/>
      <c r="RJW539" s="17"/>
      <c r="RJX539" s="17"/>
      <c r="RJY539" s="17"/>
      <c r="RJZ539" s="17"/>
      <c r="RKA539" s="17"/>
      <c r="RKB539" s="17"/>
      <c r="RKC539" s="17"/>
      <c r="RKD539" s="17"/>
      <c r="RKE539" s="17"/>
      <c r="RKF539" s="17"/>
      <c r="RKG539" s="17"/>
      <c r="RKH539" s="17"/>
      <c r="RKI539" s="17"/>
      <c r="RKJ539" s="17"/>
      <c r="RKK539" s="17"/>
      <c r="RKL539" s="17"/>
      <c r="RKM539" s="17"/>
      <c r="RKN539" s="17"/>
      <c r="RKO539" s="17"/>
      <c r="RKP539" s="17"/>
      <c r="RKQ539" s="17"/>
      <c r="RKR539" s="17"/>
      <c r="RKS539" s="17"/>
      <c r="RKT539" s="17"/>
      <c r="RKU539" s="17"/>
      <c r="RKV539" s="17"/>
      <c r="RKW539" s="17"/>
      <c r="RKX539" s="17"/>
      <c r="RKY539" s="17"/>
      <c r="RKZ539" s="17"/>
      <c r="RLA539" s="17"/>
      <c r="RLB539" s="17"/>
      <c r="RLC539" s="17"/>
      <c r="RLD539" s="17"/>
      <c r="RLE539" s="17"/>
      <c r="RLF539" s="17"/>
      <c r="RLG539" s="17"/>
      <c r="RLH539" s="17"/>
      <c r="RLI539" s="17"/>
      <c r="RLJ539" s="17"/>
      <c r="RLK539" s="17"/>
      <c r="RLL539" s="17"/>
      <c r="RLM539" s="17"/>
      <c r="RLN539" s="17"/>
      <c r="RLO539" s="17"/>
      <c r="RLP539" s="17"/>
      <c r="RLQ539" s="17"/>
      <c r="RLR539" s="17"/>
      <c r="RLS539" s="17"/>
      <c r="RLT539" s="17"/>
      <c r="RLU539" s="17"/>
      <c r="RLV539" s="17"/>
      <c r="RLW539" s="17"/>
      <c r="RLX539" s="17"/>
      <c r="RLY539" s="17"/>
      <c r="RLZ539" s="17"/>
      <c r="RMA539" s="17"/>
      <c r="RMB539" s="17"/>
      <c r="RMC539" s="17"/>
      <c r="RMD539" s="17"/>
      <c r="RME539" s="17"/>
      <c r="RMF539" s="17"/>
      <c r="RMG539" s="17"/>
      <c r="RMH539" s="17"/>
      <c r="RMI539" s="17"/>
      <c r="RMJ539" s="17"/>
      <c r="RMK539" s="17"/>
      <c r="RML539" s="17"/>
      <c r="RMM539" s="17"/>
      <c r="RMN539" s="17"/>
      <c r="RMO539" s="17"/>
      <c r="RMP539" s="17"/>
      <c r="RMQ539" s="17"/>
      <c r="RMR539" s="17"/>
      <c r="RMS539" s="17"/>
      <c r="RMT539" s="17"/>
      <c r="RMU539" s="17"/>
      <c r="RMV539" s="17"/>
      <c r="RMW539" s="17"/>
      <c r="RMX539" s="17"/>
      <c r="RMY539" s="17"/>
      <c r="RMZ539" s="17"/>
      <c r="RNA539" s="17"/>
      <c r="RNB539" s="17"/>
      <c r="RNC539" s="17"/>
      <c r="RND539" s="17"/>
      <c r="RNE539" s="17"/>
      <c r="RNF539" s="17"/>
      <c r="RNG539" s="17"/>
      <c r="RNH539" s="17"/>
      <c r="RNI539" s="17"/>
      <c r="RNJ539" s="17"/>
      <c r="RNK539" s="17"/>
      <c r="RNL539" s="17"/>
      <c r="RNM539" s="17"/>
      <c r="RNN539" s="17"/>
      <c r="RNO539" s="17"/>
      <c r="RNP539" s="17"/>
      <c r="RNQ539" s="17"/>
      <c r="RNR539" s="17"/>
      <c r="RNS539" s="17"/>
      <c r="RNT539" s="17"/>
      <c r="RNU539" s="17"/>
      <c r="RNV539" s="17"/>
      <c r="RNW539" s="17"/>
      <c r="RNX539" s="17"/>
      <c r="RNY539" s="17"/>
      <c r="RNZ539" s="17"/>
      <c r="ROA539" s="17"/>
      <c r="ROB539" s="17"/>
      <c r="ROC539" s="17"/>
      <c r="ROD539" s="17"/>
      <c r="ROE539" s="17"/>
      <c r="ROF539" s="17"/>
      <c r="ROG539" s="17"/>
      <c r="ROH539" s="17"/>
      <c r="ROI539" s="17"/>
      <c r="ROJ539" s="17"/>
      <c r="ROK539" s="17"/>
      <c r="ROL539" s="17"/>
      <c r="ROM539" s="17"/>
      <c r="RON539" s="17"/>
      <c r="ROO539" s="17"/>
      <c r="ROP539" s="17"/>
      <c r="ROQ539" s="17"/>
      <c r="ROR539" s="17"/>
      <c r="ROS539" s="17"/>
      <c r="ROT539" s="17"/>
      <c r="ROU539" s="17"/>
      <c r="ROV539" s="17"/>
      <c r="ROW539" s="17"/>
      <c r="ROX539" s="17"/>
      <c r="ROY539" s="17"/>
      <c r="ROZ539" s="17"/>
      <c r="RPA539" s="17"/>
      <c r="RPB539" s="17"/>
      <c r="RPC539" s="17"/>
      <c r="RPD539" s="17"/>
      <c r="RPE539" s="17"/>
      <c r="RPF539" s="17"/>
      <c r="RPG539" s="17"/>
      <c r="RPH539" s="17"/>
      <c r="RPI539" s="17"/>
      <c r="RPJ539" s="17"/>
      <c r="RPK539" s="17"/>
      <c r="RPL539" s="17"/>
      <c r="RPM539" s="17"/>
      <c r="RPN539" s="17"/>
      <c r="RPO539" s="17"/>
      <c r="RPP539" s="17"/>
      <c r="RPQ539" s="17"/>
      <c r="RPR539" s="17"/>
      <c r="RPS539" s="17"/>
      <c r="RPT539" s="17"/>
      <c r="RPU539" s="17"/>
      <c r="RPV539" s="17"/>
      <c r="RPW539" s="17"/>
      <c r="RPX539" s="17"/>
      <c r="RPY539" s="17"/>
      <c r="RPZ539" s="17"/>
      <c r="RQA539" s="17"/>
      <c r="RQB539" s="17"/>
      <c r="RQC539" s="17"/>
      <c r="RQD539" s="17"/>
      <c r="RQE539" s="17"/>
      <c r="RQF539" s="17"/>
      <c r="RQG539" s="17"/>
      <c r="RQH539" s="17"/>
      <c r="RQI539" s="17"/>
      <c r="RQJ539" s="17"/>
      <c r="RQK539" s="17"/>
      <c r="RQL539" s="17"/>
      <c r="RQM539" s="17"/>
      <c r="RQN539" s="17"/>
      <c r="RQO539" s="17"/>
      <c r="RQP539" s="17"/>
      <c r="RQQ539" s="17"/>
      <c r="RQR539" s="17"/>
      <c r="RQS539" s="17"/>
      <c r="RQT539" s="17"/>
      <c r="RQU539" s="17"/>
      <c r="RQV539" s="17"/>
      <c r="RQW539" s="17"/>
      <c r="RQX539" s="17"/>
      <c r="RQY539" s="17"/>
      <c r="RQZ539" s="17"/>
      <c r="RRA539" s="17"/>
      <c r="RRB539" s="17"/>
      <c r="RRC539" s="17"/>
      <c r="RRD539" s="17"/>
      <c r="RRE539" s="17"/>
      <c r="RRF539" s="17"/>
      <c r="RRG539" s="17"/>
      <c r="RRH539" s="17"/>
      <c r="RRI539" s="17"/>
      <c r="RRJ539" s="17"/>
      <c r="RRK539" s="17"/>
      <c r="RRL539" s="17"/>
      <c r="RRM539" s="17"/>
      <c r="RRN539" s="17"/>
      <c r="RRO539" s="17"/>
      <c r="RRP539" s="17"/>
      <c r="RRQ539" s="17"/>
      <c r="RRR539" s="17"/>
      <c r="RRS539" s="17"/>
      <c r="RRT539" s="17"/>
      <c r="RRU539" s="17"/>
      <c r="RRV539" s="17"/>
      <c r="RRW539" s="17"/>
      <c r="RRX539" s="17"/>
      <c r="RRY539" s="17"/>
      <c r="RRZ539" s="17"/>
      <c r="RSA539" s="17"/>
      <c r="RSB539" s="17"/>
      <c r="RSC539" s="17"/>
      <c r="RSD539" s="17"/>
      <c r="RSE539" s="17"/>
      <c r="RSF539" s="17"/>
      <c r="RSG539" s="17"/>
      <c r="RSH539" s="17"/>
      <c r="RSI539" s="17"/>
      <c r="RSJ539" s="17"/>
      <c r="RSK539" s="17"/>
      <c r="RSL539" s="17"/>
      <c r="RSM539" s="17"/>
      <c r="RSN539" s="17"/>
      <c r="RSO539" s="17"/>
      <c r="RSP539" s="17"/>
      <c r="RSQ539" s="17"/>
      <c r="RSR539" s="17"/>
      <c r="RSS539" s="17"/>
      <c r="RST539" s="17"/>
      <c r="RSU539" s="17"/>
      <c r="RSV539" s="17"/>
      <c r="RSW539" s="17"/>
      <c r="RSX539" s="17"/>
      <c r="RSY539" s="17"/>
      <c r="RSZ539" s="17"/>
      <c r="RTA539" s="17"/>
      <c r="RTB539" s="17"/>
      <c r="RTC539" s="17"/>
      <c r="RTD539" s="17"/>
      <c r="RTE539" s="17"/>
      <c r="RTF539" s="17"/>
      <c r="RTG539" s="17"/>
      <c r="RTH539" s="17"/>
      <c r="RTI539" s="17"/>
      <c r="RTJ539" s="17"/>
      <c r="RTK539" s="17"/>
      <c r="RTL539" s="17"/>
      <c r="RTM539" s="17"/>
      <c r="RTN539" s="17"/>
      <c r="RTO539" s="17"/>
      <c r="RTP539" s="17"/>
      <c r="RTQ539" s="17"/>
      <c r="RTR539" s="17"/>
      <c r="RTS539" s="17"/>
      <c r="RTT539" s="17"/>
      <c r="RTU539" s="17"/>
      <c r="RTV539" s="17"/>
      <c r="RTW539" s="17"/>
      <c r="RTX539" s="17"/>
      <c r="RTY539" s="17"/>
      <c r="RTZ539" s="17"/>
      <c r="RUA539" s="17"/>
      <c r="RUB539" s="17"/>
      <c r="RUC539" s="17"/>
      <c r="RUD539" s="17"/>
      <c r="RUE539" s="17"/>
      <c r="RUF539" s="17"/>
      <c r="RUG539" s="17"/>
      <c r="RUH539" s="17"/>
      <c r="RUI539" s="17"/>
      <c r="RUJ539" s="17"/>
      <c r="RUK539" s="17"/>
      <c r="RUL539" s="17"/>
      <c r="RUM539" s="17"/>
      <c r="RUN539" s="17"/>
      <c r="RUO539" s="17"/>
      <c r="RUP539" s="17"/>
      <c r="RUQ539" s="17"/>
      <c r="RUR539" s="17"/>
      <c r="RUS539" s="17"/>
      <c r="RUT539" s="17"/>
      <c r="RUU539" s="17"/>
      <c r="RUV539" s="17"/>
      <c r="RUW539" s="17"/>
      <c r="RUX539" s="17"/>
      <c r="RUY539" s="17"/>
      <c r="RUZ539" s="17"/>
      <c r="RVA539" s="17"/>
      <c r="RVB539" s="17"/>
      <c r="RVC539" s="17"/>
      <c r="RVD539" s="17"/>
      <c r="RVE539" s="17"/>
      <c r="RVF539" s="17"/>
      <c r="RVG539" s="17"/>
      <c r="RVH539" s="17"/>
      <c r="RVI539" s="17"/>
      <c r="RVJ539" s="17"/>
      <c r="RVK539" s="17"/>
      <c r="RVL539" s="17"/>
      <c r="RVM539" s="17"/>
      <c r="RVN539" s="17"/>
      <c r="RVO539" s="17"/>
      <c r="RVP539" s="17"/>
      <c r="RVQ539" s="17"/>
      <c r="RVR539" s="17"/>
      <c r="RVS539" s="17"/>
      <c r="RVT539" s="17"/>
      <c r="RVU539" s="17"/>
      <c r="RVV539" s="17"/>
      <c r="RVW539" s="17"/>
      <c r="RVX539" s="17"/>
      <c r="RVY539" s="17"/>
      <c r="RVZ539" s="17"/>
      <c r="RWA539" s="17"/>
      <c r="RWB539" s="17"/>
      <c r="RWC539" s="17"/>
      <c r="RWD539" s="17"/>
      <c r="RWE539" s="17"/>
      <c r="RWF539" s="17"/>
      <c r="RWG539" s="17"/>
      <c r="RWH539" s="17"/>
      <c r="RWI539" s="17"/>
      <c r="RWJ539" s="17"/>
      <c r="RWK539" s="17"/>
      <c r="RWL539" s="17"/>
      <c r="RWM539" s="17"/>
      <c r="RWN539" s="17"/>
      <c r="RWO539" s="17"/>
      <c r="RWP539" s="17"/>
      <c r="RWQ539" s="17"/>
      <c r="RWR539" s="17"/>
      <c r="RWS539" s="17"/>
      <c r="RWT539" s="17"/>
      <c r="RWU539" s="17"/>
      <c r="RWV539" s="17"/>
      <c r="RWW539" s="17"/>
      <c r="RWX539" s="17"/>
      <c r="RWY539" s="17"/>
      <c r="RWZ539" s="17"/>
      <c r="RXA539" s="17"/>
      <c r="RXB539" s="17"/>
      <c r="RXC539" s="17"/>
      <c r="RXD539" s="17"/>
      <c r="RXE539" s="17"/>
      <c r="RXF539" s="17"/>
      <c r="RXG539" s="17"/>
      <c r="RXH539" s="17"/>
      <c r="RXI539" s="17"/>
      <c r="RXJ539" s="17"/>
      <c r="RXK539" s="17"/>
      <c r="RXL539" s="17"/>
      <c r="RXM539" s="17"/>
      <c r="RXN539" s="17"/>
      <c r="RXO539" s="17"/>
      <c r="RXP539" s="17"/>
      <c r="RXQ539" s="17"/>
      <c r="RXR539" s="17"/>
      <c r="RXS539" s="17"/>
      <c r="RXT539" s="17"/>
      <c r="RXU539" s="17"/>
      <c r="RXV539" s="17"/>
      <c r="RXW539" s="17"/>
      <c r="RXX539" s="17"/>
      <c r="RXY539" s="17"/>
      <c r="RXZ539" s="17"/>
      <c r="RYA539" s="17"/>
      <c r="RYB539" s="17"/>
      <c r="RYC539" s="17"/>
      <c r="RYD539" s="17"/>
      <c r="RYE539" s="17"/>
      <c r="RYF539" s="17"/>
      <c r="RYG539" s="17"/>
      <c r="RYH539" s="17"/>
      <c r="RYI539" s="17"/>
      <c r="RYJ539" s="17"/>
      <c r="RYK539" s="17"/>
      <c r="RYL539" s="17"/>
      <c r="RYM539" s="17"/>
      <c r="RYN539" s="17"/>
      <c r="RYO539" s="17"/>
      <c r="RYP539" s="17"/>
      <c r="RYQ539" s="17"/>
      <c r="RYR539" s="17"/>
      <c r="RYS539" s="17"/>
      <c r="RYT539" s="17"/>
      <c r="RYU539" s="17"/>
      <c r="RYV539" s="17"/>
      <c r="RYW539" s="17"/>
      <c r="RYX539" s="17"/>
      <c r="RYY539" s="17"/>
      <c r="RYZ539" s="17"/>
      <c r="RZA539" s="17"/>
      <c r="RZB539" s="17"/>
      <c r="RZC539" s="17"/>
      <c r="RZD539" s="17"/>
      <c r="RZE539" s="17"/>
      <c r="RZF539" s="17"/>
      <c r="RZG539" s="17"/>
      <c r="RZH539" s="17"/>
      <c r="RZI539" s="17"/>
      <c r="RZJ539" s="17"/>
      <c r="RZK539" s="17"/>
      <c r="RZL539" s="17"/>
      <c r="RZM539" s="17"/>
      <c r="RZN539" s="17"/>
      <c r="RZO539" s="17"/>
      <c r="RZP539" s="17"/>
      <c r="RZQ539" s="17"/>
      <c r="RZR539" s="17"/>
      <c r="RZS539" s="17"/>
      <c r="RZT539" s="17"/>
      <c r="RZU539" s="17"/>
      <c r="RZV539" s="17"/>
      <c r="RZW539" s="17"/>
      <c r="RZX539" s="17"/>
      <c r="RZY539" s="17"/>
      <c r="RZZ539" s="17"/>
      <c r="SAA539" s="17"/>
      <c r="SAB539" s="17"/>
      <c r="SAC539" s="17"/>
      <c r="SAD539" s="17"/>
      <c r="SAE539" s="17"/>
      <c r="SAF539" s="17"/>
      <c r="SAG539" s="17"/>
      <c r="SAH539" s="17"/>
      <c r="SAI539" s="17"/>
      <c r="SAJ539" s="17"/>
      <c r="SAK539" s="17"/>
      <c r="SAL539" s="17"/>
      <c r="SAM539" s="17"/>
      <c r="SAN539" s="17"/>
      <c r="SAO539" s="17"/>
      <c r="SAP539" s="17"/>
      <c r="SAQ539" s="17"/>
      <c r="SAR539" s="17"/>
      <c r="SAS539" s="17"/>
      <c r="SAT539" s="17"/>
      <c r="SAU539" s="17"/>
      <c r="SAV539" s="17"/>
      <c r="SAW539" s="17"/>
      <c r="SAX539" s="17"/>
      <c r="SAY539" s="17"/>
      <c r="SAZ539" s="17"/>
      <c r="SBA539" s="17"/>
      <c r="SBB539" s="17"/>
      <c r="SBC539" s="17"/>
      <c r="SBD539" s="17"/>
      <c r="SBE539" s="17"/>
      <c r="SBF539" s="17"/>
      <c r="SBG539" s="17"/>
      <c r="SBH539" s="17"/>
      <c r="SBI539" s="17"/>
      <c r="SBJ539" s="17"/>
      <c r="SBK539" s="17"/>
      <c r="SBL539" s="17"/>
      <c r="SBM539" s="17"/>
      <c r="SBN539" s="17"/>
      <c r="SBO539" s="17"/>
      <c r="SBP539" s="17"/>
      <c r="SBQ539" s="17"/>
      <c r="SBR539" s="17"/>
      <c r="SBS539" s="17"/>
      <c r="SBT539" s="17"/>
      <c r="SBU539" s="17"/>
      <c r="SBV539" s="17"/>
      <c r="SBW539" s="17"/>
      <c r="SBX539" s="17"/>
      <c r="SBY539" s="17"/>
      <c r="SBZ539" s="17"/>
      <c r="SCA539" s="17"/>
      <c r="SCB539" s="17"/>
      <c r="SCC539" s="17"/>
      <c r="SCD539" s="17"/>
      <c r="SCE539" s="17"/>
      <c r="SCF539" s="17"/>
      <c r="SCG539" s="17"/>
      <c r="SCH539" s="17"/>
      <c r="SCI539" s="17"/>
      <c r="SCJ539" s="17"/>
      <c r="SCK539" s="17"/>
      <c r="SCL539" s="17"/>
      <c r="SCM539" s="17"/>
      <c r="SCN539" s="17"/>
      <c r="SCO539" s="17"/>
      <c r="SCP539" s="17"/>
      <c r="SCQ539" s="17"/>
      <c r="SCR539" s="17"/>
      <c r="SCS539" s="17"/>
      <c r="SCT539" s="17"/>
      <c r="SCU539" s="17"/>
      <c r="SCV539" s="17"/>
      <c r="SCW539" s="17"/>
      <c r="SCX539" s="17"/>
      <c r="SCY539" s="17"/>
      <c r="SCZ539" s="17"/>
      <c r="SDA539" s="17"/>
      <c r="SDB539" s="17"/>
      <c r="SDC539" s="17"/>
      <c r="SDD539" s="17"/>
      <c r="SDE539" s="17"/>
      <c r="SDF539" s="17"/>
      <c r="SDG539" s="17"/>
      <c r="SDH539" s="17"/>
      <c r="SDI539" s="17"/>
      <c r="SDJ539" s="17"/>
      <c r="SDK539" s="17"/>
      <c r="SDL539" s="17"/>
      <c r="SDM539" s="17"/>
      <c r="SDN539" s="17"/>
      <c r="SDO539" s="17"/>
      <c r="SDP539" s="17"/>
      <c r="SDQ539" s="17"/>
      <c r="SDR539" s="17"/>
      <c r="SDS539" s="17"/>
      <c r="SDT539" s="17"/>
      <c r="SDU539" s="17"/>
      <c r="SDV539" s="17"/>
      <c r="SDW539" s="17"/>
      <c r="SDX539" s="17"/>
      <c r="SDY539" s="17"/>
      <c r="SDZ539" s="17"/>
      <c r="SEA539" s="17"/>
      <c r="SEB539" s="17"/>
      <c r="SEC539" s="17"/>
      <c r="SED539" s="17"/>
      <c r="SEE539" s="17"/>
      <c r="SEF539" s="17"/>
      <c r="SEG539" s="17"/>
      <c r="SEH539" s="17"/>
      <c r="SEI539" s="17"/>
      <c r="SEJ539" s="17"/>
      <c r="SEK539" s="17"/>
      <c r="SEL539" s="17"/>
      <c r="SEM539" s="17"/>
      <c r="SEN539" s="17"/>
      <c r="SEO539" s="17"/>
      <c r="SEP539" s="17"/>
      <c r="SEQ539" s="17"/>
      <c r="SER539" s="17"/>
      <c r="SES539" s="17"/>
      <c r="SET539" s="17"/>
      <c r="SEU539" s="17"/>
      <c r="SEV539" s="17"/>
      <c r="SEW539" s="17"/>
      <c r="SEX539" s="17"/>
      <c r="SEY539" s="17"/>
      <c r="SEZ539" s="17"/>
      <c r="SFA539" s="17"/>
      <c r="SFB539" s="17"/>
      <c r="SFC539" s="17"/>
      <c r="SFD539" s="17"/>
      <c r="SFE539" s="17"/>
      <c r="SFF539" s="17"/>
      <c r="SFG539" s="17"/>
      <c r="SFH539" s="17"/>
      <c r="SFI539" s="17"/>
      <c r="SFJ539" s="17"/>
      <c r="SFK539" s="17"/>
      <c r="SFL539" s="17"/>
      <c r="SFM539" s="17"/>
      <c r="SFN539" s="17"/>
      <c r="SFO539" s="17"/>
      <c r="SFP539" s="17"/>
      <c r="SFQ539" s="17"/>
      <c r="SFR539" s="17"/>
      <c r="SFS539" s="17"/>
      <c r="SFT539" s="17"/>
      <c r="SFU539" s="17"/>
      <c r="SFV539" s="17"/>
      <c r="SFW539" s="17"/>
      <c r="SFX539" s="17"/>
      <c r="SFY539" s="17"/>
      <c r="SFZ539" s="17"/>
      <c r="SGA539" s="17"/>
      <c r="SGB539" s="17"/>
      <c r="SGC539" s="17"/>
      <c r="SGD539" s="17"/>
      <c r="SGE539" s="17"/>
      <c r="SGF539" s="17"/>
      <c r="SGG539" s="17"/>
      <c r="SGH539" s="17"/>
      <c r="SGI539" s="17"/>
      <c r="SGJ539" s="17"/>
      <c r="SGK539" s="17"/>
      <c r="SGL539" s="17"/>
      <c r="SGM539" s="17"/>
      <c r="SGN539" s="17"/>
      <c r="SGO539" s="17"/>
      <c r="SGP539" s="17"/>
      <c r="SGQ539" s="17"/>
      <c r="SGR539" s="17"/>
      <c r="SGS539" s="17"/>
      <c r="SGT539" s="17"/>
      <c r="SGU539" s="17"/>
      <c r="SGV539" s="17"/>
      <c r="SGW539" s="17"/>
      <c r="SGX539" s="17"/>
      <c r="SGY539" s="17"/>
      <c r="SGZ539" s="17"/>
      <c r="SHA539" s="17"/>
      <c r="SHB539" s="17"/>
      <c r="SHC539" s="17"/>
      <c r="SHD539" s="17"/>
      <c r="SHE539" s="17"/>
      <c r="SHF539" s="17"/>
      <c r="SHG539" s="17"/>
      <c r="SHH539" s="17"/>
      <c r="SHI539" s="17"/>
      <c r="SHJ539" s="17"/>
      <c r="SHK539" s="17"/>
      <c r="SHL539" s="17"/>
      <c r="SHM539" s="17"/>
      <c r="SHN539" s="17"/>
      <c r="SHO539" s="17"/>
      <c r="SHP539" s="17"/>
      <c r="SHQ539" s="17"/>
      <c r="SHR539" s="17"/>
      <c r="SHS539" s="17"/>
      <c r="SHT539" s="17"/>
      <c r="SHU539" s="17"/>
      <c r="SHV539" s="17"/>
      <c r="SHW539" s="17"/>
      <c r="SHX539" s="17"/>
      <c r="SHY539" s="17"/>
      <c r="SHZ539" s="17"/>
      <c r="SIA539" s="17"/>
      <c r="SIB539" s="17"/>
      <c r="SIC539" s="17"/>
      <c r="SID539" s="17"/>
      <c r="SIE539" s="17"/>
      <c r="SIF539" s="17"/>
      <c r="SIG539" s="17"/>
      <c r="SIH539" s="17"/>
      <c r="SII539" s="17"/>
      <c r="SIJ539" s="17"/>
      <c r="SIK539" s="17"/>
      <c r="SIL539" s="17"/>
      <c r="SIM539" s="17"/>
      <c r="SIN539" s="17"/>
      <c r="SIO539" s="17"/>
      <c r="SIP539" s="17"/>
      <c r="SIQ539" s="17"/>
      <c r="SIR539" s="17"/>
      <c r="SIS539" s="17"/>
      <c r="SIT539" s="17"/>
      <c r="SIU539" s="17"/>
      <c r="SIV539" s="17"/>
      <c r="SIW539" s="17"/>
      <c r="SIX539" s="17"/>
      <c r="SIY539" s="17"/>
      <c r="SIZ539" s="17"/>
      <c r="SJA539" s="17"/>
      <c r="SJB539" s="17"/>
      <c r="SJC539" s="17"/>
      <c r="SJD539" s="17"/>
      <c r="SJE539" s="17"/>
      <c r="SJF539" s="17"/>
      <c r="SJG539" s="17"/>
      <c r="SJH539" s="17"/>
      <c r="SJI539" s="17"/>
      <c r="SJJ539" s="17"/>
      <c r="SJK539" s="17"/>
      <c r="SJL539" s="17"/>
      <c r="SJM539" s="17"/>
      <c r="SJN539" s="17"/>
      <c r="SJO539" s="17"/>
      <c r="SJP539" s="17"/>
      <c r="SJQ539" s="17"/>
      <c r="SJR539" s="17"/>
      <c r="SJS539" s="17"/>
      <c r="SJT539" s="17"/>
      <c r="SJU539" s="17"/>
      <c r="SJV539" s="17"/>
      <c r="SJW539" s="17"/>
      <c r="SJX539" s="17"/>
      <c r="SJY539" s="17"/>
      <c r="SJZ539" s="17"/>
      <c r="SKA539" s="17"/>
      <c r="SKB539" s="17"/>
      <c r="SKC539" s="17"/>
      <c r="SKD539" s="17"/>
      <c r="SKE539" s="17"/>
      <c r="SKF539" s="17"/>
      <c r="SKG539" s="17"/>
      <c r="SKH539" s="17"/>
      <c r="SKI539" s="17"/>
      <c r="SKJ539" s="17"/>
      <c r="SKK539" s="17"/>
      <c r="SKL539" s="17"/>
      <c r="SKM539" s="17"/>
      <c r="SKN539" s="17"/>
      <c r="SKO539" s="17"/>
      <c r="SKP539" s="17"/>
      <c r="SKQ539" s="17"/>
      <c r="SKR539" s="17"/>
      <c r="SKS539" s="17"/>
      <c r="SKT539" s="17"/>
      <c r="SKU539" s="17"/>
      <c r="SKV539" s="17"/>
      <c r="SKW539" s="17"/>
      <c r="SKX539" s="17"/>
      <c r="SKY539" s="17"/>
      <c r="SKZ539" s="17"/>
      <c r="SLA539" s="17"/>
      <c r="SLB539" s="17"/>
      <c r="SLC539" s="17"/>
      <c r="SLD539" s="17"/>
      <c r="SLE539" s="17"/>
      <c r="SLF539" s="17"/>
      <c r="SLG539" s="17"/>
      <c r="SLH539" s="17"/>
      <c r="SLI539" s="17"/>
      <c r="SLJ539" s="17"/>
      <c r="SLK539" s="17"/>
      <c r="SLL539" s="17"/>
      <c r="SLM539" s="17"/>
      <c r="SLN539" s="17"/>
      <c r="SLO539" s="17"/>
      <c r="SLP539" s="17"/>
      <c r="SLQ539" s="17"/>
      <c r="SLR539" s="17"/>
      <c r="SLS539" s="17"/>
      <c r="SLT539" s="17"/>
      <c r="SLU539" s="17"/>
      <c r="SLV539" s="17"/>
      <c r="SLW539" s="17"/>
      <c r="SLX539" s="17"/>
      <c r="SLY539" s="17"/>
      <c r="SLZ539" s="17"/>
      <c r="SMA539" s="17"/>
      <c r="SMB539" s="17"/>
      <c r="SMC539" s="17"/>
      <c r="SMD539" s="17"/>
      <c r="SME539" s="17"/>
      <c r="SMF539" s="17"/>
      <c r="SMG539" s="17"/>
      <c r="SMH539" s="17"/>
      <c r="SMI539" s="17"/>
      <c r="SMJ539" s="17"/>
      <c r="SMK539" s="17"/>
      <c r="SML539" s="17"/>
      <c r="SMM539" s="17"/>
      <c r="SMN539" s="17"/>
      <c r="SMO539" s="17"/>
      <c r="SMP539" s="17"/>
      <c r="SMQ539" s="17"/>
      <c r="SMR539" s="17"/>
      <c r="SMS539" s="17"/>
      <c r="SMT539" s="17"/>
      <c r="SMU539" s="17"/>
      <c r="SMV539" s="17"/>
      <c r="SMW539" s="17"/>
      <c r="SMX539" s="17"/>
      <c r="SMY539" s="17"/>
      <c r="SMZ539" s="17"/>
      <c r="SNA539" s="17"/>
      <c r="SNB539" s="17"/>
      <c r="SNC539" s="17"/>
      <c r="SND539" s="17"/>
      <c r="SNE539" s="17"/>
      <c r="SNF539" s="17"/>
      <c r="SNG539" s="17"/>
      <c r="SNH539" s="17"/>
      <c r="SNI539" s="17"/>
      <c r="SNJ539" s="17"/>
      <c r="SNK539" s="17"/>
      <c r="SNL539" s="17"/>
      <c r="SNM539" s="17"/>
      <c r="SNN539" s="17"/>
      <c r="SNO539" s="17"/>
      <c r="SNP539" s="17"/>
      <c r="SNQ539" s="17"/>
      <c r="SNR539" s="17"/>
      <c r="SNS539" s="17"/>
      <c r="SNT539" s="17"/>
      <c r="SNU539" s="17"/>
      <c r="SNV539" s="17"/>
      <c r="SNW539" s="17"/>
      <c r="SNX539" s="17"/>
      <c r="SNY539" s="17"/>
      <c r="SNZ539" s="17"/>
      <c r="SOA539" s="17"/>
      <c r="SOB539" s="17"/>
      <c r="SOC539" s="17"/>
      <c r="SOD539" s="17"/>
      <c r="SOE539" s="17"/>
      <c r="SOF539" s="17"/>
      <c r="SOG539" s="17"/>
      <c r="SOH539" s="17"/>
      <c r="SOI539" s="17"/>
      <c r="SOJ539" s="17"/>
      <c r="SOK539" s="17"/>
      <c r="SOL539" s="17"/>
      <c r="SOM539" s="17"/>
      <c r="SON539" s="17"/>
      <c r="SOO539" s="17"/>
      <c r="SOP539" s="17"/>
      <c r="SOQ539" s="17"/>
      <c r="SOR539" s="17"/>
      <c r="SOS539" s="17"/>
      <c r="SOT539" s="17"/>
      <c r="SOU539" s="17"/>
      <c r="SOV539" s="17"/>
      <c r="SOW539" s="17"/>
      <c r="SOX539" s="17"/>
      <c r="SOY539" s="17"/>
      <c r="SOZ539" s="17"/>
      <c r="SPA539" s="17"/>
      <c r="SPB539" s="17"/>
      <c r="SPC539" s="17"/>
      <c r="SPD539" s="17"/>
      <c r="SPE539" s="17"/>
      <c r="SPF539" s="17"/>
      <c r="SPG539" s="17"/>
      <c r="SPH539" s="17"/>
      <c r="SPI539" s="17"/>
      <c r="SPJ539" s="17"/>
      <c r="SPK539" s="17"/>
      <c r="SPL539" s="17"/>
      <c r="SPM539" s="17"/>
      <c r="SPN539" s="17"/>
      <c r="SPO539" s="17"/>
      <c r="SPP539" s="17"/>
      <c r="SPQ539" s="17"/>
      <c r="SPR539" s="17"/>
      <c r="SPS539" s="17"/>
      <c r="SPT539" s="17"/>
      <c r="SPU539" s="17"/>
      <c r="SPV539" s="17"/>
      <c r="SPW539" s="17"/>
      <c r="SPX539" s="17"/>
      <c r="SPY539" s="17"/>
      <c r="SPZ539" s="17"/>
      <c r="SQA539" s="17"/>
      <c r="SQB539" s="17"/>
      <c r="SQC539" s="17"/>
      <c r="SQD539" s="17"/>
      <c r="SQE539" s="17"/>
      <c r="SQF539" s="17"/>
      <c r="SQG539" s="17"/>
      <c r="SQH539" s="17"/>
      <c r="SQI539" s="17"/>
      <c r="SQJ539" s="17"/>
      <c r="SQK539" s="17"/>
      <c r="SQL539" s="17"/>
      <c r="SQM539" s="17"/>
      <c r="SQN539" s="17"/>
      <c r="SQO539" s="17"/>
      <c r="SQP539" s="17"/>
      <c r="SQQ539" s="17"/>
      <c r="SQR539" s="17"/>
      <c r="SQS539" s="17"/>
      <c r="SQT539" s="17"/>
      <c r="SQU539" s="17"/>
      <c r="SQV539" s="17"/>
      <c r="SQW539" s="17"/>
      <c r="SQX539" s="17"/>
      <c r="SQY539" s="17"/>
      <c r="SQZ539" s="17"/>
      <c r="SRA539" s="17"/>
      <c r="SRB539" s="17"/>
      <c r="SRC539" s="17"/>
      <c r="SRD539" s="17"/>
      <c r="SRE539" s="17"/>
      <c r="SRF539" s="17"/>
      <c r="SRG539" s="17"/>
      <c r="SRH539" s="17"/>
      <c r="SRI539" s="17"/>
      <c r="SRJ539" s="17"/>
      <c r="SRK539" s="17"/>
      <c r="SRL539" s="17"/>
      <c r="SRM539" s="17"/>
      <c r="SRN539" s="17"/>
      <c r="SRO539" s="17"/>
      <c r="SRP539" s="17"/>
      <c r="SRQ539" s="17"/>
      <c r="SRR539" s="17"/>
      <c r="SRS539" s="17"/>
      <c r="SRT539" s="17"/>
      <c r="SRU539" s="17"/>
      <c r="SRV539" s="17"/>
      <c r="SRW539" s="17"/>
      <c r="SRX539" s="17"/>
      <c r="SRY539" s="17"/>
      <c r="SRZ539" s="17"/>
      <c r="SSA539" s="17"/>
      <c r="SSB539" s="17"/>
      <c r="SSC539" s="17"/>
      <c r="SSD539" s="17"/>
      <c r="SSE539" s="17"/>
      <c r="SSF539" s="17"/>
      <c r="SSG539" s="17"/>
      <c r="SSH539" s="17"/>
      <c r="SSI539" s="17"/>
      <c r="SSJ539" s="17"/>
      <c r="SSK539" s="17"/>
      <c r="SSL539" s="17"/>
      <c r="SSM539" s="17"/>
      <c r="SSN539" s="17"/>
      <c r="SSO539" s="17"/>
      <c r="SSP539" s="17"/>
      <c r="SSQ539" s="17"/>
      <c r="SSR539" s="17"/>
      <c r="SSS539" s="17"/>
      <c r="SST539" s="17"/>
      <c r="SSU539" s="17"/>
      <c r="SSV539" s="17"/>
      <c r="SSW539" s="17"/>
      <c r="SSX539" s="17"/>
      <c r="SSY539" s="17"/>
      <c r="SSZ539" s="17"/>
      <c r="STA539" s="17"/>
      <c r="STB539" s="17"/>
      <c r="STC539" s="17"/>
      <c r="STD539" s="17"/>
      <c r="STE539" s="17"/>
      <c r="STF539" s="17"/>
      <c r="STG539" s="17"/>
      <c r="STH539" s="17"/>
      <c r="STI539" s="17"/>
      <c r="STJ539" s="17"/>
      <c r="STK539" s="17"/>
      <c r="STL539" s="17"/>
      <c r="STM539" s="17"/>
      <c r="STN539" s="17"/>
      <c r="STO539" s="17"/>
      <c r="STP539" s="17"/>
      <c r="STQ539" s="17"/>
      <c r="STR539" s="17"/>
      <c r="STS539" s="17"/>
      <c r="STT539" s="17"/>
      <c r="STU539" s="17"/>
      <c r="STV539" s="17"/>
      <c r="STW539" s="17"/>
      <c r="STX539" s="17"/>
      <c r="STY539" s="17"/>
      <c r="STZ539" s="17"/>
      <c r="SUA539" s="17"/>
      <c r="SUB539" s="17"/>
      <c r="SUC539" s="17"/>
      <c r="SUD539" s="17"/>
      <c r="SUE539" s="17"/>
      <c r="SUF539" s="17"/>
      <c r="SUG539" s="17"/>
      <c r="SUH539" s="17"/>
      <c r="SUI539" s="17"/>
      <c r="SUJ539" s="17"/>
      <c r="SUK539" s="17"/>
      <c r="SUL539" s="17"/>
      <c r="SUM539" s="17"/>
      <c r="SUN539" s="17"/>
      <c r="SUO539" s="17"/>
      <c r="SUP539" s="17"/>
      <c r="SUQ539" s="17"/>
      <c r="SUR539" s="17"/>
      <c r="SUS539" s="17"/>
      <c r="SUT539" s="17"/>
      <c r="SUU539" s="17"/>
      <c r="SUV539" s="17"/>
      <c r="SUW539" s="17"/>
      <c r="SUX539" s="17"/>
      <c r="SUY539" s="17"/>
      <c r="SUZ539" s="17"/>
      <c r="SVA539" s="17"/>
      <c r="SVB539" s="17"/>
      <c r="SVC539" s="17"/>
      <c r="SVD539" s="17"/>
      <c r="SVE539" s="17"/>
      <c r="SVF539" s="17"/>
      <c r="SVG539" s="17"/>
      <c r="SVH539" s="17"/>
      <c r="SVI539" s="17"/>
      <c r="SVJ539" s="17"/>
      <c r="SVK539" s="17"/>
      <c r="SVL539" s="17"/>
      <c r="SVM539" s="17"/>
      <c r="SVN539" s="17"/>
      <c r="SVO539" s="17"/>
      <c r="SVP539" s="17"/>
      <c r="SVQ539" s="17"/>
      <c r="SVR539" s="17"/>
      <c r="SVS539" s="17"/>
      <c r="SVT539" s="17"/>
      <c r="SVU539" s="17"/>
      <c r="SVV539" s="17"/>
      <c r="SVW539" s="17"/>
      <c r="SVX539" s="17"/>
      <c r="SVY539" s="17"/>
      <c r="SVZ539" s="17"/>
      <c r="SWA539" s="17"/>
      <c r="SWB539" s="17"/>
      <c r="SWC539" s="17"/>
      <c r="SWD539" s="17"/>
      <c r="SWE539" s="17"/>
      <c r="SWF539" s="17"/>
      <c r="SWG539" s="17"/>
      <c r="SWH539" s="17"/>
      <c r="SWI539" s="17"/>
      <c r="SWJ539" s="17"/>
      <c r="SWK539" s="17"/>
      <c r="SWL539" s="17"/>
      <c r="SWM539" s="17"/>
      <c r="SWN539" s="17"/>
      <c r="SWO539" s="17"/>
      <c r="SWP539" s="17"/>
      <c r="SWQ539" s="17"/>
      <c r="SWR539" s="17"/>
      <c r="SWS539" s="17"/>
      <c r="SWT539" s="17"/>
      <c r="SWU539" s="17"/>
      <c r="SWV539" s="17"/>
      <c r="SWW539" s="17"/>
      <c r="SWX539" s="17"/>
      <c r="SWY539" s="17"/>
      <c r="SWZ539" s="17"/>
      <c r="SXA539" s="17"/>
      <c r="SXB539" s="17"/>
      <c r="SXC539" s="17"/>
      <c r="SXD539" s="17"/>
      <c r="SXE539" s="17"/>
      <c r="SXF539" s="17"/>
      <c r="SXG539" s="17"/>
      <c r="SXH539" s="17"/>
      <c r="SXI539" s="17"/>
      <c r="SXJ539" s="17"/>
      <c r="SXK539" s="17"/>
      <c r="SXL539" s="17"/>
      <c r="SXM539" s="17"/>
      <c r="SXN539" s="17"/>
      <c r="SXO539" s="17"/>
      <c r="SXP539" s="17"/>
      <c r="SXQ539" s="17"/>
      <c r="SXR539" s="17"/>
      <c r="SXS539" s="17"/>
      <c r="SXT539" s="17"/>
      <c r="SXU539" s="17"/>
      <c r="SXV539" s="17"/>
      <c r="SXW539" s="17"/>
      <c r="SXX539" s="17"/>
      <c r="SXY539" s="17"/>
      <c r="SXZ539" s="17"/>
      <c r="SYA539" s="17"/>
      <c r="SYB539" s="17"/>
      <c r="SYC539" s="17"/>
      <c r="SYD539" s="17"/>
      <c r="SYE539" s="17"/>
      <c r="SYF539" s="17"/>
      <c r="SYG539" s="17"/>
      <c r="SYH539" s="17"/>
      <c r="SYI539" s="17"/>
      <c r="SYJ539" s="17"/>
      <c r="SYK539" s="17"/>
      <c r="SYL539" s="17"/>
      <c r="SYM539" s="17"/>
      <c r="SYN539" s="17"/>
      <c r="SYO539" s="17"/>
      <c r="SYP539" s="17"/>
      <c r="SYQ539" s="17"/>
      <c r="SYR539" s="17"/>
      <c r="SYS539" s="17"/>
      <c r="SYT539" s="17"/>
      <c r="SYU539" s="17"/>
      <c r="SYV539" s="17"/>
      <c r="SYW539" s="17"/>
      <c r="SYX539" s="17"/>
      <c r="SYY539" s="17"/>
      <c r="SYZ539" s="17"/>
      <c r="SZA539" s="17"/>
      <c r="SZB539" s="17"/>
      <c r="SZC539" s="17"/>
      <c r="SZD539" s="17"/>
      <c r="SZE539" s="17"/>
      <c r="SZF539" s="17"/>
      <c r="SZG539" s="17"/>
      <c r="SZH539" s="17"/>
      <c r="SZI539" s="17"/>
      <c r="SZJ539" s="17"/>
      <c r="SZK539" s="17"/>
      <c r="SZL539" s="17"/>
      <c r="SZM539" s="17"/>
      <c r="SZN539" s="17"/>
      <c r="SZO539" s="17"/>
      <c r="SZP539" s="17"/>
      <c r="SZQ539" s="17"/>
      <c r="SZR539" s="17"/>
      <c r="SZS539" s="17"/>
      <c r="SZT539" s="17"/>
      <c r="SZU539" s="17"/>
      <c r="SZV539" s="17"/>
      <c r="SZW539" s="17"/>
      <c r="SZX539" s="17"/>
      <c r="SZY539" s="17"/>
      <c r="SZZ539" s="17"/>
      <c r="TAA539" s="17"/>
      <c r="TAB539" s="17"/>
      <c r="TAC539" s="17"/>
      <c r="TAD539" s="17"/>
      <c r="TAE539" s="17"/>
      <c r="TAF539" s="17"/>
      <c r="TAG539" s="17"/>
      <c r="TAH539" s="17"/>
      <c r="TAI539" s="17"/>
      <c r="TAJ539" s="17"/>
      <c r="TAK539" s="17"/>
      <c r="TAL539" s="17"/>
      <c r="TAM539" s="17"/>
      <c r="TAN539" s="17"/>
      <c r="TAO539" s="17"/>
      <c r="TAP539" s="17"/>
      <c r="TAQ539" s="17"/>
      <c r="TAR539" s="17"/>
      <c r="TAS539" s="17"/>
      <c r="TAT539" s="17"/>
      <c r="TAU539" s="17"/>
      <c r="TAV539" s="17"/>
      <c r="TAW539" s="17"/>
      <c r="TAX539" s="17"/>
      <c r="TAY539" s="17"/>
      <c r="TAZ539" s="17"/>
      <c r="TBA539" s="17"/>
      <c r="TBB539" s="17"/>
      <c r="TBC539" s="17"/>
      <c r="TBD539" s="17"/>
      <c r="TBE539" s="17"/>
      <c r="TBF539" s="17"/>
      <c r="TBG539" s="17"/>
      <c r="TBH539" s="17"/>
      <c r="TBI539" s="17"/>
      <c r="TBJ539" s="17"/>
      <c r="TBK539" s="17"/>
      <c r="TBL539" s="17"/>
      <c r="TBM539" s="17"/>
      <c r="TBN539" s="17"/>
      <c r="TBO539" s="17"/>
      <c r="TBP539" s="17"/>
      <c r="TBQ539" s="17"/>
      <c r="TBR539" s="17"/>
      <c r="TBS539" s="17"/>
      <c r="TBT539" s="17"/>
      <c r="TBU539" s="17"/>
      <c r="TBV539" s="17"/>
      <c r="TBW539" s="17"/>
      <c r="TBX539" s="17"/>
      <c r="TBY539" s="17"/>
      <c r="TBZ539" s="17"/>
      <c r="TCA539" s="17"/>
      <c r="TCB539" s="17"/>
      <c r="TCC539" s="17"/>
      <c r="TCD539" s="17"/>
      <c r="TCE539" s="17"/>
      <c r="TCF539" s="17"/>
      <c r="TCG539" s="17"/>
      <c r="TCH539" s="17"/>
      <c r="TCI539" s="17"/>
      <c r="TCJ539" s="17"/>
      <c r="TCK539" s="17"/>
      <c r="TCL539" s="17"/>
      <c r="TCM539" s="17"/>
      <c r="TCN539" s="17"/>
      <c r="TCO539" s="17"/>
      <c r="TCP539" s="17"/>
      <c r="TCQ539" s="17"/>
      <c r="TCR539" s="17"/>
      <c r="TCS539" s="17"/>
      <c r="TCT539" s="17"/>
      <c r="TCU539" s="17"/>
      <c r="TCV539" s="17"/>
      <c r="TCW539" s="17"/>
      <c r="TCX539" s="17"/>
      <c r="TCY539" s="17"/>
      <c r="TCZ539" s="17"/>
      <c r="TDA539" s="17"/>
      <c r="TDB539" s="17"/>
      <c r="TDC539" s="17"/>
      <c r="TDD539" s="17"/>
      <c r="TDE539" s="17"/>
      <c r="TDF539" s="17"/>
      <c r="TDG539" s="17"/>
      <c r="TDH539" s="17"/>
      <c r="TDI539" s="17"/>
      <c r="TDJ539" s="17"/>
      <c r="TDK539" s="17"/>
      <c r="TDL539" s="17"/>
      <c r="TDM539" s="17"/>
      <c r="TDN539" s="17"/>
      <c r="TDO539" s="17"/>
      <c r="TDP539" s="17"/>
      <c r="TDQ539" s="17"/>
      <c r="TDR539" s="17"/>
      <c r="TDS539" s="17"/>
      <c r="TDT539" s="17"/>
      <c r="TDU539" s="17"/>
      <c r="TDV539" s="17"/>
      <c r="TDW539" s="17"/>
      <c r="TDX539" s="17"/>
      <c r="TDY539" s="17"/>
      <c r="TDZ539" s="17"/>
      <c r="TEA539" s="17"/>
      <c r="TEB539" s="17"/>
      <c r="TEC539" s="17"/>
      <c r="TED539" s="17"/>
      <c r="TEE539" s="17"/>
      <c r="TEF539" s="17"/>
      <c r="TEG539" s="17"/>
      <c r="TEH539" s="17"/>
      <c r="TEI539" s="17"/>
      <c r="TEJ539" s="17"/>
      <c r="TEK539" s="17"/>
      <c r="TEL539" s="17"/>
      <c r="TEM539" s="17"/>
      <c r="TEN539" s="17"/>
      <c r="TEO539" s="17"/>
      <c r="TEP539" s="17"/>
      <c r="TEQ539" s="17"/>
      <c r="TER539" s="17"/>
      <c r="TES539" s="17"/>
      <c r="TET539" s="17"/>
      <c r="TEU539" s="17"/>
      <c r="TEV539" s="17"/>
      <c r="TEW539" s="17"/>
      <c r="TEX539" s="17"/>
      <c r="TEY539" s="17"/>
      <c r="TEZ539" s="17"/>
      <c r="TFA539" s="17"/>
      <c r="TFB539" s="17"/>
      <c r="TFC539" s="17"/>
      <c r="TFD539" s="17"/>
      <c r="TFE539" s="17"/>
      <c r="TFF539" s="17"/>
      <c r="TFG539" s="17"/>
      <c r="TFH539" s="17"/>
      <c r="TFI539" s="17"/>
      <c r="TFJ539" s="17"/>
      <c r="TFK539" s="17"/>
      <c r="TFL539" s="17"/>
      <c r="TFM539" s="17"/>
      <c r="TFN539" s="17"/>
      <c r="TFO539" s="17"/>
      <c r="TFP539" s="17"/>
      <c r="TFQ539" s="17"/>
      <c r="TFR539" s="17"/>
      <c r="TFS539" s="17"/>
      <c r="TFT539" s="17"/>
      <c r="TFU539" s="17"/>
      <c r="TFV539" s="17"/>
      <c r="TFW539" s="17"/>
      <c r="TFX539" s="17"/>
      <c r="TFY539" s="17"/>
      <c r="TFZ539" s="17"/>
      <c r="TGA539" s="17"/>
      <c r="TGB539" s="17"/>
      <c r="TGC539" s="17"/>
      <c r="TGD539" s="17"/>
      <c r="TGE539" s="17"/>
      <c r="TGF539" s="17"/>
      <c r="TGG539" s="17"/>
      <c r="TGH539" s="17"/>
      <c r="TGI539" s="17"/>
      <c r="TGJ539" s="17"/>
      <c r="TGK539" s="17"/>
      <c r="TGL539" s="17"/>
      <c r="TGM539" s="17"/>
      <c r="TGN539" s="17"/>
      <c r="TGO539" s="17"/>
      <c r="TGP539" s="17"/>
      <c r="TGQ539" s="17"/>
      <c r="TGR539" s="17"/>
      <c r="TGS539" s="17"/>
      <c r="TGT539" s="17"/>
      <c r="TGU539" s="17"/>
      <c r="TGV539" s="17"/>
      <c r="TGW539" s="17"/>
      <c r="TGX539" s="17"/>
      <c r="TGY539" s="17"/>
      <c r="TGZ539" s="17"/>
      <c r="THA539" s="17"/>
      <c r="THB539" s="17"/>
      <c r="THC539" s="17"/>
      <c r="THD539" s="17"/>
      <c r="THE539" s="17"/>
      <c r="THF539" s="17"/>
      <c r="THG539" s="17"/>
      <c r="THH539" s="17"/>
      <c r="THI539" s="17"/>
      <c r="THJ539" s="17"/>
      <c r="THK539" s="17"/>
      <c r="THL539" s="17"/>
      <c r="THM539" s="17"/>
      <c r="THN539" s="17"/>
      <c r="THO539" s="17"/>
      <c r="THP539" s="17"/>
      <c r="THQ539" s="17"/>
      <c r="THR539" s="17"/>
      <c r="THS539" s="17"/>
      <c r="THT539" s="17"/>
      <c r="THU539" s="17"/>
      <c r="THV539" s="17"/>
      <c r="THW539" s="17"/>
      <c r="THX539" s="17"/>
      <c r="THY539" s="17"/>
      <c r="THZ539" s="17"/>
      <c r="TIA539" s="17"/>
      <c r="TIB539" s="17"/>
      <c r="TIC539" s="17"/>
      <c r="TID539" s="17"/>
      <c r="TIE539" s="17"/>
      <c r="TIF539" s="17"/>
      <c r="TIG539" s="17"/>
      <c r="TIH539" s="17"/>
      <c r="TII539" s="17"/>
      <c r="TIJ539" s="17"/>
      <c r="TIK539" s="17"/>
      <c r="TIL539" s="17"/>
      <c r="TIM539" s="17"/>
      <c r="TIN539" s="17"/>
      <c r="TIO539" s="17"/>
      <c r="TIP539" s="17"/>
      <c r="TIQ539" s="17"/>
      <c r="TIR539" s="17"/>
      <c r="TIS539" s="17"/>
      <c r="TIT539" s="17"/>
      <c r="TIU539" s="17"/>
      <c r="TIV539" s="17"/>
      <c r="TIW539" s="17"/>
      <c r="TIX539" s="17"/>
      <c r="TIY539" s="17"/>
      <c r="TIZ539" s="17"/>
      <c r="TJA539" s="17"/>
      <c r="TJB539" s="17"/>
      <c r="TJC539" s="17"/>
      <c r="TJD539" s="17"/>
      <c r="TJE539" s="17"/>
      <c r="TJF539" s="17"/>
      <c r="TJG539" s="17"/>
      <c r="TJH539" s="17"/>
      <c r="TJI539" s="17"/>
      <c r="TJJ539" s="17"/>
      <c r="TJK539" s="17"/>
      <c r="TJL539" s="17"/>
      <c r="TJM539" s="17"/>
      <c r="TJN539" s="17"/>
      <c r="TJO539" s="17"/>
      <c r="TJP539" s="17"/>
      <c r="TJQ539" s="17"/>
      <c r="TJR539" s="17"/>
      <c r="TJS539" s="17"/>
      <c r="TJT539" s="17"/>
      <c r="TJU539" s="17"/>
      <c r="TJV539" s="17"/>
      <c r="TJW539" s="17"/>
      <c r="TJX539" s="17"/>
      <c r="TJY539" s="17"/>
      <c r="TJZ539" s="17"/>
      <c r="TKA539" s="17"/>
      <c r="TKB539" s="17"/>
      <c r="TKC539" s="17"/>
      <c r="TKD539" s="17"/>
      <c r="TKE539" s="17"/>
      <c r="TKF539" s="17"/>
      <c r="TKG539" s="17"/>
      <c r="TKH539" s="17"/>
      <c r="TKI539" s="17"/>
      <c r="TKJ539" s="17"/>
      <c r="TKK539" s="17"/>
      <c r="TKL539" s="17"/>
      <c r="TKM539" s="17"/>
      <c r="TKN539" s="17"/>
      <c r="TKO539" s="17"/>
      <c r="TKP539" s="17"/>
      <c r="TKQ539" s="17"/>
      <c r="TKR539" s="17"/>
      <c r="TKS539" s="17"/>
      <c r="TKT539" s="17"/>
      <c r="TKU539" s="17"/>
      <c r="TKV539" s="17"/>
      <c r="TKW539" s="17"/>
      <c r="TKX539" s="17"/>
      <c r="TKY539" s="17"/>
      <c r="TKZ539" s="17"/>
      <c r="TLA539" s="17"/>
      <c r="TLB539" s="17"/>
      <c r="TLC539" s="17"/>
      <c r="TLD539" s="17"/>
      <c r="TLE539" s="17"/>
      <c r="TLF539" s="17"/>
      <c r="TLG539" s="17"/>
      <c r="TLH539" s="17"/>
      <c r="TLI539" s="17"/>
      <c r="TLJ539" s="17"/>
      <c r="TLK539" s="17"/>
      <c r="TLL539" s="17"/>
      <c r="TLM539" s="17"/>
      <c r="TLN539" s="17"/>
      <c r="TLO539" s="17"/>
      <c r="TLP539" s="17"/>
      <c r="TLQ539" s="17"/>
      <c r="TLR539" s="17"/>
      <c r="TLS539" s="17"/>
      <c r="TLT539" s="17"/>
      <c r="TLU539" s="17"/>
      <c r="TLV539" s="17"/>
      <c r="TLW539" s="17"/>
      <c r="TLX539" s="17"/>
      <c r="TLY539" s="17"/>
      <c r="TLZ539" s="17"/>
      <c r="TMA539" s="17"/>
      <c r="TMB539" s="17"/>
      <c r="TMC539" s="17"/>
      <c r="TMD539" s="17"/>
      <c r="TME539" s="17"/>
      <c r="TMF539" s="17"/>
      <c r="TMG539" s="17"/>
      <c r="TMH539" s="17"/>
      <c r="TMI539" s="17"/>
      <c r="TMJ539" s="17"/>
      <c r="TMK539" s="17"/>
      <c r="TML539" s="17"/>
      <c r="TMM539" s="17"/>
      <c r="TMN539" s="17"/>
      <c r="TMO539" s="17"/>
      <c r="TMP539" s="17"/>
      <c r="TMQ539" s="17"/>
      <c r="TMR539" s="17"/>
      <c r="TMS539" s="17"/>
      <c r="TMT539" s="17"/>
      <c r="TMU539" s="17"/>
      <c r="TMV539" s="17"/>
      <c r="TMW539" s="17"/>
      <c r="TMX539" s="17"/>
      <c r="TMY539" s="17"/>
      <c r="TMZ539" s="17"/>
      <c r="TNA539" s="17"/>
      <c r="TNB539" s="17"/>
      <c r="TNC539" s="17"/>
      <c r="TND539" s="17"/>
      <c r="TNE539" s="17"/>
      <c r="TNF539" s="17"/>
      <c r="TNG539" s="17"/>
      <c r="TNH539" s="17"/>
      <c r="TNI539" s="17"/>
      <c r="TNJ539" s="17"/>
      <c r="TNK539" s="17"/>
      <c r="TNL539" s="17"/>
      <c r="TNM539" s="17"/>
      <c r="TNN539" s="17"/>
      <c r="TNO539" s="17"/>
      <c r="TNP539" s="17"/>
      <c r="TNQ539" s="17"/>
      <c r="TNR539" s="17"/>
      <c r="TNS539" s="17"/>
      <c r="TNT539" s="17"/>
      <c r="TNU539" s="17"/>
      <c r="TNV539" s="17"/>
      <c r="TNW539" s="17"/>
      <c r="TNX539" s="17"/>
      <c r="TNY539" s="17"/>
      <c r="TNZ539" s="17"/>
      <c r="TOA539" s="17"/>
      <c r="TOB539" s="17"/>
      <c r="TOC539" s="17"/>
      <c r="TOD539" s="17"/>
      <c r="TOE539" s="17"/>
      <c r="TOF539" s="17"/>
      <c r="TOG539" s="17"/>
      <c r="TOH539" s="17"/>
      <c r="TOI539" s="17"/>
      <c r="TOJ539" s="17"/>
      <c r="TOK539" s="17"/>
      <c r="TOL539" s="17"/>
      <c r="TOM539" s="17"/>
      <c r="TON539" s="17"/>
      <c r="TOO539" s="17"/>
      <c r="TOP539" s="17"/>
      <c r="TOQ539" s="17"/>
      <c r="TOR539" s="17"/>
      <c r="TOS539" s="17"/>
      <c r="TOT539" s="17"/>
      <c r="TOU539" s="17"/>
      <c r="TOV539" s="17"/>
      <c r="TOW539" s="17"/>
      <c r="TOX539" s="17"/>
      <c r="TOY539" s="17"/>
      <c r="TOZ539" s="17"/>
      <c r="TPA539" s="17"/>
      <c r="TPB539" s="17"/>
      <c r="TPC539" s="17"/>
      <c r="TPD539" s="17"/>
      <c r="TPE539" s="17"/>
      <c r="TPF539" s="17"/>
      <c r="TPG539" s="17"/>
      <c r="TPH539" s="17"/>
      <c r="TPI539" s="17"/>
      <c r="TPJ539" s="17"/>
      <c r="TPK539" s="17"/>
      <c r="TPL539" s="17"/>
      <c r="TPM539" s="17"/>
      <c r="TPN539" s="17"/>
      <c r="TPO539" s="17"/>
      <c r="TPP539" s="17"/>
      <c r="TPQ539" s="17"/>
      <c r="TPR539" s="17"/>
      <c r="TPS539" s="17"/>
      <c r="TPT539" s="17"/>
      <c r="TPU539" s="17"/>
      <c r="TPV539" s="17"/>
      <c r="TPW539" s="17"/>
      <c r="TPX539" s="17"/>
      <c r="TPY539" s="17"/>
      <c r="TPZ539" s="17"/>
      <c r="TQA539" s="17"/>
      <c r="TQB539" s="17"/>
      <c r="TQC539" s="17"/>
      <c r="TQD539" s="17"/>
      <c r="TQE539" s="17"/>
      <c r="TQF539" s="17"/>
      <c r="TQG539" s="17"/>
      <c r="TQH539" s="17"/>
      <c r="TQI539" s="17"/>
      <c r="TQJ539" s="17"/>
      <c r="TQK539" s="17"/>
      <c r="TQL539" s="17"/>
      <c r="TQM539" s="17"/>
      <c r="TQN539" s="17"/>
      <c r="TQO539" s="17"/>
      <c r="TQP539" s="17"/>
      <c r="TQQ539" s="17"/>
      <c r="TQR539" s="17"/>
      <c r="TQS539" s="17"/>
      <c r="TQT539" s="17"/>
      <c r="TQU539" s="17"/>
      <c r="TQV539" s="17"/>
      <c r="TQW539" s="17"/>
      <c r="TQX539" s="17"/>
      <c r="TQY539" s="17"/>
      <c r="TQZ539" s="17"/>
      <c r="TRA539" s="17"/>
      <c r="TRB539" s="17"/>
      <c r="TRC539" s="17"/>
      <c r="TRD539" s="17"/>
      <c r="TRE539" s="17"/>
      <c r="TRF539" s="17"/>
      <c r="TRG539" s="17"/>
      <c r="TRH539" s="17"/>
      <c r="TRI539" s="17"/>
      <c r="TRJ539" s="17"/>
      <c r="TRK539" s="17"/>
      <c r="TRL539" s="17"/>
      <c r="TRM539" s="17"/>
      <c r="TRN539" s="17"/>
      <c r="TRO539" s="17"/>
      <c r="TRP539" s="17"/>
      <c r="TRQ539" s="17"/>
      <c r="TRR539" s="17"/>
      <c r="TRS539" s="17"/>
      <c r="TRT539" s="17"/>
      <c r="TRU539" s="17"/>
      <c r="TRV539" s="17"/>
      <c r="TRW539" s="17"/>
      <c r="TRX539" s="17"/>
      <c r="TRY539" s="17"/>
      <c r="TRZ539" s="17"/>
      <c r="TSA539" s="17"/>
      <c r="TSB539" s="17"/>
      <c r="TSC539" s="17"/>
      <c r="TSD539" s="17"/>
      <c r="TSE539" s="17"/>
      <c r="TSF539" s="17"/>
      <c r="TSG539" s="17"/>
      <c r="TSH539" s="17"/>
      <c r="TSI539" s="17"/>
      <c r="TSJ539" s="17"/>
      <c r="TSK539" s="17"/>
      <c r="TSL539" s="17"/>
      <c r="TSM539" s="17"/>
      <c r="TSN539" s="17"/>
      <c r="TSO539" s="17"/>
      <c r="TSP539" s="17"/>
      <c r="TSQ539" s="17"/>
      <c r="TSR539" s="17"/>
      <c r="TSS539" s="17"/>
      <c r="TST539" s="17"/>
      <c r="TSU539" s="17"/>
      <c r="TSV539" s="17"/>
      <c r="TSW539" s="17"/>
      <c r="TSX539" s="17"/>
      <c r="TSY539" s="17"/>
      <c r="TSZ539" s="17"/>
      <c r="TTA539" s="17"/>
      <c r="TTB539" s="17"/>
      <c r="TTC539" s="17"/>
      <c r="TTD539" s="17"/>
      <c r="TTE539" s="17"/>
      <c r="TTF539" s="17"/>
      <c r="TTG539" s="17"/>
      <c r="TTH539" s="17"/>
      <c r="TTI539" s="17"/>
      <c r="TTJ539" s="17"/>
      <c r="TTK539" s="17"/>
      <c r="TTL539" s="17"/>
      <c r="TTM539" s="17"/>
      <c r="TTN539" s="17"/>
      <c r="TTO539" s="17"/>
      <c r="TTP539" s="17"/>
      <c r="TTQ539" s="17"/>
      <c r="TTR539" s="17"/>
      <c r="TTS539" s="17"/>
      <c r="TTT539" s="17"/>
      <c r="TTU539" s="17"/>
      <c r="TTV539" s="17"/>
      <c r="TTW539" s="17"/>
      <c r="TTX539" s="17"/>
      <c r="TTY539" s="17"/>
      <c r="TTZ539" s="17"/>
      <c r="TUA539" s="17"/>
      <c r="TUB539" s="17"/>
      <c r="TUC539" s="17"/>
      <c r="TUD539" s="17"/>
      <c r="TUE539" s="17"/>
      <c r="TUF539" s="17"/>
      <c r="TUG539" s="17"/>
      <c r="TUH539" s="17"/>
      <c r="TUI539" s="17"/>
      <c r="TUJ539" s="17"/>
      <c r="TUK539" s="17"/>
      <c r="TUL539" s="17"/>
      <c r="TUM539" s="17"/>
      <c r="TUN539" s="17"/>
      <c r="TUO539" s="17"/>
      <c r="TUP539" s="17"/>
      <c r="TUQ539" s="17"/>
      <c r="TUR539" s="17"/>
      <c r="TUS539" s="17"/>
      <c r="TUT539" s="17"/>
      <c r="TUU539" s="17"/>
      <c r="TUV539" s="17"/>
      <c r="TUW539" s="17"/>
      <c r="TUX539" s="17"/>
      <c r="TUY539" s="17"/>
      <c r="TUZ539" s="17"/>
      <c r="TVA539" s="17"/>
      <c r="TVB539" s="17"/>
      <c r="TVC539" s="17"/>
      <c r="TVD539" s="17"/>
      <c r="TVE539" s="17"/>
      <c r="TVF539" s="17"/>
      <c r="TVG539" s="17"/>
      <c r="TVH539" s="17"/>
      <c r="TVI539" s="17"/>
      <c r="TVJ539" s="17"/>
      <c r="TVK539" s="17"/>
      <c r="TVL539" s="17"/>
      <c r="TVM539" s="17"/>
      <c r="TVN539" s="17"/>
      <c r="TVO539" s="17"/>
      <c r="TVP539" s="17"/>
      <c r="TVQ539" s="17"/>
      <c r="TVR539" s="17"/>
      <c r="TVS539" s="17"/>
      <c r="TVT539" s="17"/>
      <c r="TVU539" s="17"/>
      <c r="TVV539" s="17"/>
      <c r="TVW539" s="17"/>
      <c r="TVX539" s="17"/>
      <c r="TVY539" s="17"/>
      <c r="TVZ539" s="17"/>
      <c r="TWA539" s="17"/>
      <c r="TWB539" s="17"/>
      <c r="TWC539" s="17"/>
      <c r="TWD539" s="17"/>
      <c r="TWE539" s="17"/>
      <c r="TWF539" s="17"/>
      <c r="TWG539" s="17"/>
      <c r="TWH539" s="17"/>
      <c r="TWI539" s="17"/>
      <c r="TWJ539" s="17"/>
      <c r="TWK539" s="17"/>
      <c r="TWL539" s="17"/>
      <c r="TWM539" s="17"/>
      <c r="TWN539" s="17"/>
      <c r="TWO539" s="17"/>
      <c r="TWP539" s="17"/>
      <c r="TWQ539" s="17"/>
      <c r="TWR539" s="17"/>
      <c r="TWS539" s="17"/>
      <c r="TWT539" s="17"/>
      <c r="TWU539" s="17"/>
      <c r="TWV539" s="17"/>
      <c r="TWW539" s="17"/>
      <c r="TWX539" s="17"/>
      <c r="TWY539" s="17"/>
      <c r="TWZ539" s="17"/>
      <c r="TXA539" s="17"/>
      <c r="TXB539" s="17"/>
      <c r="TXC539" s="17"/>
      <c r="TXD539" s="17"/>
      <c r="TXE539" s="17"/>
      <c r="TXF539" s="17"/>
      <c r="TXG539" s="17"/>
      <c r="TXH539" s="17"/>
      <c r="TXI539" s="17"/>
      <c r="TXJ539" s="17"/>
      <c r="TXK539" s="17"/>
      <c r="TXL539" s="17"/>
      <c r="TXM539" s="17"/>
      <c r="TXN539" s="17"/>
      <c r="TXO539" s="17"/>
      <c r="TXP539" s="17"/>
      <c r="TXQ539" s="17"/>
      <c r="TXR539" s="17"/>
      <c r="TXS539" s="17"/>
      <c r="TXT539" s="17"/>
      <c r="TXU539" s="17"/>
      <c r="TXV539" s="17"/>
      <c r="TXW539" s="17"/>
      <c r="TXX539" s="17"/>
      <c r="TXY539" s="17"/>
      <c r="TXZ539" s="17"/>
      <c r="TYA539" s="17"/>
      <c r="TYB539" s="17"/>
      <c r="TYC539" s="17"/>
      <c r="TYD539" s="17"/>
      <c r="TYE539" s="17"/>
      <c r="TYF539" s="17"/>
      <c r="TYG539" s="17"/>
      <c r="TYH539" s="17"/>
      <c r="TYI539" s="17"/>
      <c r="TYJ539" s="17"/>
      <c r="TYK539" s="17"/>
      <c r="TYL539" s="17"/>
      <c r="TYM539" s="17"/>
      <c r="TYN539" s="17"/>
      <c r="TYO539" s="17"/>
      <c r="TYP539" s="17"/>
      <c r="TYQ539" s="17"/>
      <c r="TYR539" s="17"/>
      <c r="TYS539" s="17"/>
      <c r="TYT539" s="17"/>
      <c r="TYU539" s="17"/>
      <c r="TYV539" s="17"/>
      <c r="TYW539" s="17"/>
      <c r="TYX539" s="17"/>
      <c r="TYY539" s="17"/>
      <c r="TYZ539" s="17"/>
      <c r="TZA539" s="17"/>
      <c r="TZB539" s="17"/>
      <c r="TZC539" s="17"/>
      <c r="TZD539" s="17"/>
      <c r="TZE539" s="17"/>
      <c r="TZF539" s="17"/>
      <c r="TZG539" s="17"/>
      <c r="TZH539" s="17"/>
      <c r="TZI539" s="17"/>
      <c r="TZJ539" s="17"/>
      <c r="TZK539" s="17"/>
      <c r="TZL539" s="17"/>
      <c r="TZM539" s="17"/>
      <c r="TZN539" s="17"/>
      <c r="TZO539" s="17"/>
      <c r="TZP539" s="17"/>
      <c r="TZQ539" s="17"/>
      <c r="TZR539" s="17"/>
      <c r="TZS539" s="17"/>
      <c r="TZT539" s="17"/>
      <c r="TZU539" s="17"/>
      <c r="TZV539" s="17"/>
      <c r="TZW539" s="17"/>
      <c r="TZX539" s="17"/>
      <c r="TZY539" s="17"/>
      <c r="TZZ539" s="17"/>
      <c r="UAA539" s="17"/>
      <c r="UAB539" s="17"/>
      <c r="UAC539" s="17"/>
      <c r="UAD539" s="17"/>
      <c r="UAE539" s="17"/>
      <c r="UAF539" s="17"/>
      <c r="UAG539" s="17"/>
      <c r="UAH539" s="17"/>
      <c r="UAI539" s="17"/>
      <c r="UAJ539" s="17"/>
      <c r="UAK539" s="17"/>
      <c r="UAL539" s="17"/>
      <c r="UAM539" s="17"/>
      <c r="UAN539" s="17"/>
      <c r="UAO539" s="17"/>
      <c r="UAP539" s="17"/>
      <c r="UAQ539" s="17"/>
      <c r="UAR539" s="17"/>
      <c r="UAS539" s="17"/>
      <c r="UAT539" s="17"/>
      <c r="UAU539" s="17"/>
      <c r="UAV539" s="17"/>
      <c r="UAW539" s="17"/>
      <c r="UAX539" s="17"/>
      <c r="UAY539" s="17"/>
      <c r="UAZ539" s="17"/>
      <c r="UBA539" s="17"/>
      <c r="UBB539" s="17"/>
      <c r="UBC539" s="17"/>
      <c r="UBD539" s="17"/>
      <c r="UBE539" s="17"/>
      <c r="UBF539" s="17"/>
      <c r="UBG539" s="17"/>
      <c r="UBH539" s="17"/>
      <c r="UBI539" s="17"/>
      <c r="UBJ539" s="17"/>
      <c r="UBK539" s="17"/>
      <c r="UBL539" s="17"/>
      <c r="UBM539" s="17"/>
      <c r="UBN539" s="17"/>
      <c r="UBO539" s="17"/>
      <c r="UBP539" s="17"/>
      <c r="UBQ539" s="17"/>
      <c r="UBR539" s="17"/>
      <c r="UBS539" s="17"/>
      <c r="UBT539" s="17"/>
      <c r="UBU539" s="17"/>
      <c r="UBV539" s="17"/>
      <c r="UBW539" s="17"/>
      <c r="UBX539" s="17"/>
      <c r="UBY539" s="17"/>
      <c r="UBZ539" s="17"/>
      <c r="UCA539" s="17"/>
      <c r="UCB539" s="17"/>
      <c r="UCC539" s="17"/>
      <c r="UCD539" s="17"/>
      <c r="UCE539" s="17"/>
      <c r="UCF539" s="17"/>
      <c r="UCG539" s="17"/>
      <c r="UCH539" s="17"/>
      <c r="UCI539" s="17"/>
      <c r="UCJ539" s="17"/>
      <c r="UCK539" s="17"/>
      <c r="UCL539" s="17"/>
      <c r="UCM539" s="17"/>
      <c r="UCN539" s="17"/>
      <c r="UCO539" s="17"/>
      <c r="UCP539" s="17"/>
      <c r="UCQ539" s="17"/>
      <c r="UCR539" s="17"/>
      <c r="UCS539" s="17"/>
      <c r="UCT539" s="17"/>
      <c r="UCU539" s="17"/>
      <c r="UCV539" s="17"/>
      <c r="UCW539" s="17"/>
      <c r="UCX539" s="17"/>
      <c r="UCY539" s="17"/>
      <c r="UCZ539" s="17"/>
      <c r="UDA539" s="17"/>
      <c r="UDB539" s="17"/>
      <c r="UDC539" s="17"/>
      <c r="UDD539" s="17"/>
      <c r="UDE539" s="17"/>
      <c r="UDF539" s="17"/>
      <c r="UDG539" s="17"/>
      <c r="UDH539" s="17"/>
      <c r="UDI539" s="17"/>
      <c r="UDJ539" s="17"/>
      <c r="UDK539" s="17"/>
      <c r="UDL539" s="17"/>
      <c r="UDM539" s="17"/>
      <c r="UDN539" s="17"/>
      <c r="UDO539" s="17"/>
      <c r="UDP539" s="17"/>
      <c r="UDQ539" s="17"/>
      <c r="UDR539" s="17"/>
      <c r="UDS539" s="17"/>
      <c r="UDT539" s="17"/>
      <c r="UDU539" s="17"/>
      <c r="UDV539" s="17"/>
      <c r="UDW539" s="17"/>
      <c r="UDX539" s="17"/>
      <c r="UDY539" s="17"/>
      <c r="UDZ539" s="17"/>
      <c r="UEA539" s="17"/>
      <c r="UEB539" s="17"/>
      <c r="UEC539" s="17"/>
      <c r="UED539" s="17"/>
      <c r="UEE539" s="17"/>
      <c r="UEF539" s="17"/>
      <c r="UEG539" s="17"/>
      <c r="UEH539" s="17"/>
      <c r="UEI539" s="17"/>
      <c r="UEJ539" s="17"/>
      <c r="UEK539" s="17"/>
      <c r="UEL539" s="17"/>
      <c r="UEM539" s="17"/>
      <c r="UEN539" s="17"/>
      <c r="UEO539" s="17"/>
      <c r="UEP539" s="17"/>
      <c r="UEQ539" s="17"/>
      <c r="UER539" s="17"/>
      <c r="UES539" s="17"/>
      <c r="UET539" s="17"/>
      <c r="UEU539" s="17"/>
      <c r="UEV539" s="17"/>
      <c r="UEW539" s="17"/>
      <c r="UEX539" s="17"/>
      <c r="UEY539" s="17"/>
      <c r="UEZ539" s="17"/>
      <c r="UFA539" s="17"/>
      <c r="UFB539" s="17"/>
      <c r="UFC539" s="17"/>
      <c r="UFD539" s="17"/>
      <c r="UFE539" s="17"/>
      <c r="UFF539" s="17"/>
      <c r="UFG539" s="17"/>
      <c r="UFH539" s="17"/>
      <c r="UFI539" s="17"/>
      <c r="UFJ539" s="17"/>
      <c r="UFK539" s="17"/>
      <c r="UFL539" s="17"/>
      <c r="UFM539" s="17"/>
      <c r="UFN539" s="17"/>
      <c r="UFO539" s="17"/>
      <c r="UFP539" s="17"/>
      <c r="UFQ539" s="17"/>
      <c r="UFR539" s="17"/>
      <c r="UFS539" s="17"/>
      <c r="UFT539" s="17"/>
      <c r="UFU539" s="17"/>
      <c r="UFV539" s="17"/>
      <c r="UFW539" s="17"/>
      <c r="UFX539" s="17"/>
      <c r="UFY539" s="17"/>
      <c r="UFZ539" s="17"/>
      <c r="UGA539" s="17"/>
      <c r="UGB539" s="17"/>
      <c r="UGC539" s="17"/>
      <c r="UGD539" s="17"/>
      <c r="UGE539" s="17"/>
      <c r="UGF539" s="17"/>
      <c r="UGG539" s="17"/>
      <c r="UGH539" s="17"/>
      <c r="UGI539" s="17"/>
      <c r="UGJ539" s="17"/>
      <c r="UGK539" s="17"/>
      <c r="UGL539" s="17"/>
      <c r="UGM539" s="17"/>
      <c r="UGN539" s="17"/>
      <c r="UGO539" s="17"/>
      <c r="UGP539" s="17"/>
      <c r="UGQ539" s="17"/>
      <c r="UGR539" s="17"/>
      <c r="UGS539" s="17"/>
      <c r="UGT539" s="17"/>
      <c r="UGU539" s="17"/>
      <c r="UGV539" s="17"/>
      <c r="UGW539" s="17"/>
      <c r="UGX539" s="17"/>
      <c r="UGY539" s="17"/>
      <c r="UGZ539" s="17"/>
      <c r="UHA539" s="17"/>
      <c r="UHB539" s="17"/>
      <c r="UHC539" s="17"/>
      <c r="UHD539" s="17"/>
      <c r="UHE539" s="17"/>
      <c r="UHF539" s="17"/>
      <c r="UHG539" s="17"/>
      <c r="UHH539" s="17"/>
      <c r="UHI539" s="17"/>
      <c r="UHJ539" s="17"/>
      <c r="UHK539" s="17"/>
      <c r="UHL539" s="17"/>
      <c r="UHM539" s="17"/>
      <c r="UHN539" s="17"/>
      <c r="UHO539" s="17"/>
      <c r="UHP539" s="17"/>
      <c r="UHQ539" s="17"/>
      <c r="UHR539" s="17"/>
      <c r="UHS539" s="17"/>
      <c r="UHT539" s="17"/>
      <c r="UHU539" s="17"/>
      <c r="UHV539" s="17"/>
      <c r="UHW539" s="17"/>
      <c r="UHX539" s="17"/>
      <c r="UHY539" s="17"/>
      <c r="UHZ539" s="17"/>
      <c r="UIA539" s="17"/>
      <c r="UIB539" s="17"/>
      <c r="UIC539" s="17"/>
      <c r="UID539" s="17"/>
      <c r="UIE539" s="17"/>
      <c r="UIF539" s="17"/>
      <c r="UIG539" s="17"/>
      <c r="UIH539" s="17"/>
      <c r="UII539" s="17"/>
      <c r="UIJ539" s="17"/>
      <c r="UIK539" s="17"/>
      <c r="UIL539" s="17"/>
      <c r="UIM539" s="17"/>
      <c r="UIN539" s="17"/>
      <c r="UIO539" s="17"/>
      <c r="UIP539" s="17"/>
      <c r="UIQ539" s="17"/>
      <c r="UIR539" s="17"/>
      <c r="UIS539" s="17"/>
      <c r="UIT539" s="17"/>
      <c r="UIU539" s="17"/>
      <c r="UIV539" s="17"/>
      <c r="UIW539" s="17"/>
      <c r="UIX539" s="17"/>
      <c r="UIY539" s="17"/>
      <c r="UIZ539" s="17"/>
      <c r="UJA539" s="17"/>
      <c r="UJB539" s="17"/>
      <c r="UJC539" s="17"/>
      <c r="UJD539" s="17"/>
      <c r="UJE539" s="17"/>
      <c r="UJF539" s="17"/>
      <c r="UJG539" s="17"/>
      <c r="UJH539" s="17"/>
      <c r="UJI539" s="17"/>
      <c r="UJJ539" s="17"/>
      <c r="UJK539" s="17"/>
      <c r="UJL539" s="17"/>
      <c r="UJM539" s="17"/>
      <c r="UJN539" s="17"/>
      <c r="UJO539" s="17"/>
      <c r="UJP539" s="17"/>
      <c r="UJQ539" s="17"/>
      <c r="UJR539" s="17"/>
      <c r="UJS539" s="17"/>
      <c r="UJT539" s="17"/>
      <c r="UJU539" s="17"/>
      <c r="UJV539" s="17"/>
      <c r="UJW539" s="17"/>
      <c r="UJX539" s="17"/>
      <c r="UJY539" s="17"/>
      <c r="UJZ539" s="17"/>
      <c r="UKA539" s="17"/>
      <c r="UKB539" s="17"/>
      <c r="UKC539" s="17"/>
      <c r="UKD539" s="17"/>
      <c r="UKE539" s="17"/>
      <c r="UKF539" s="17"/>
      <c r="UKG539" s="17"/>
      <c r="UKH539" s="17"/>
      <c r="UKI539" s="17"/>
      <c r="UKJ539" s="17"/>
      <c r="UKK539" s="17"/>
      <c r="UKL539" s="17"/>
      <c r="UKM539" s="17"/>
      <c r="UKN539" s="17"/>
      <c r="UKO539" s="17"/>
      <c r="UKP539" s="17"/>
      <c r="UKQ539" s="17"/>
      <c r="UKR539" s="17"/>
      <c r="UKS539" s="17"/>
      <c r="UKT539" s="17"/>
      <c r="UKU539" s="17"/>
      <c r="UKV539" s="17"/>
      <c r="UKW539" s="17"/>
      <c r="UKX539" s="17"/>
      <c r="UKY539" s="17"/>
      <c r="UKZ539" s="17"/>
      <c r="ULA539" s="17"/>
      <c r="ULB539" s="17"/>
      <c r="ULC539" s="17"/>
      <c r="ULD539" s="17"/>
      <c r="ULE539" s="17"/>
      <c r="ULF539" s="17"/>
      <c r="ULG539" s="17"/>
      <c r="ULH539" s="17"/>
      <c r="ULI539" s="17"/>
      <c r="ULJ539" s="17"/>
      <c r="ULK539" s="17"/>
      <c r="ULL539" s="17"/>
      <c r="ULM539" s="17"/>
      <c r="ULN539" s="17"/>
      <c r="ULO539" s="17"/>
      <c r="ULP539" s="17"/>
      <c r="ULQ539" s="17"/>
      <c r="ULR539" s="17"/>
      <c r="ULS539" s="17"/>
      <c r="ULT539" s="17"/>
      <c r="ULU539" s="17"/>
      <c r="ULV539" s="17"/>
      <c r="ULW539" s="17"/>
      <c r="ULX539" s="17"/>
      <c r="ULY539" s="17"/>
      <c r="ULZ539" s="17"/>
      <c r="UMA539" s="17"/>
      <c r="UMB539" s="17"/>
      <c r="UMC539" s="17"/>
      <c r="UMD539" s="17"/>
      <c r="UME539" s="17"/>
      <c r="UMF539" s="17"/>
      <c r="UMG539" s="17"/>
      <c r="UMH539" s="17"/>
      <c r="UMI539" s="17"/>
      <c r="UMJ539" s="17"/>
      <c r="UMK539" s="17"/>
      <c r="UML539" s="17"/>
      <c r="UMM539" s="17"/>
      <c r="UMN539" s="17"/>
      <c r="UMO539" s="17"/>
      <c r="UMP539" s="17"/>
      <c r="UMQ539" s="17"/>
      <c r="UMR539" s="17"/>
      <c r="UMS539" s="17"/>
      <c r="UMT539" s="17"/>
      <c r="UMU539" s="17"/>
      <c r="UMV539" s="17"/>
      <c r="UMW539" s="17"/>
      <c r="UMX539" s="17"/>
      <c r="UMY539" s="17"/>
      <c r="UMZ539" s="17"/>
      <c r="UNA539" s="17"/>
      <c r="UNB539" s="17"/>
      <c r="UNC539" s="17"/>
      <c r="UND539" s="17"/>
      <c r="UNE539" s="17"/>
      <c r="UNF539" s="17"/>
      <c r="UNG539" s="17"/>
      <c r="UNH539" s="17"/>
      <c r="UNI539" s="17"/>
      <c r="UNJ539" s="17"/>
      <c r="UNK539" s="17"/>
      <c r="UNL539" s="17"/>
      <c r="UNM539" s="17"/>
      <c r="UNN539" s="17"/>
      <c r="UNO539" s="17"/>
      <c r="UNP539" s="17"/>
      <c r="UNQ539" s="17"/>
      <c r="UNR539" s="17"/>
      <c r="UNS539" s="17"/>
      <c r="UNT539" s="17"/>
      <c r="UNU539" s="17"/>
      <c r="UNV539" s="17"/>
      <c r="UNW539" s="17"/>
      <c r="UNX539" s="17"/>
      <c r="UNY539" s="17"/>
      <c r="UNZ539" s="17"/>
      <c r="UOA539" s="17"/>
      <c r="UOB539" s="17"/>
      <c r="UOC539" s="17"/>
      <c r="UOD539" s="17"/>
      <c r="UOE539" s="17"/>
      <c r="UOF539" s="17"/>
      <c r="UOG539" s="17"/>
      <c r="UOH539" s="17"/>
      <c r="UOI539" s="17"/>
      <c r="UOJ539" s="17"/>
      <c r="UOK539" s="17"/>
      <c r="UOL539" s="17"/>
      <c r="UOM539" s="17"/>
      <c r="UON539" s="17"/>
      <c r="UOO539" s="17"/>
      <c r="UOP539" s="17"/>
      <c r="UOQ539" s="17"/>
      <c r="UOR539" s="17"/>
      <c r="UOS539" s="17"/>
      <c r="UOT539" s="17"/>
      <c r="UOU539" s="17"/>
      <c r="UOV539" s="17"/>
      <c r="UOW539" s="17"/>
      <c r="UOX539" s="17"/>
      <c r="UOY539" s="17"/>
      <c r="UOZ539" s="17"/>
      <c r="UPA539" s="17"/>
      <c r="UPB539" s="17"/>
      <c r="UPC539" s="17"/>
      <c r="UPD539" s="17"/>
      <c r="UPE539" s="17"/>
      <c r="UPF539" s="17"/>
      <c r="UPG539" s="17"/>
      <c r="UPH539" s="17"/>
      <c r="UPI539" s="17"/>
      <c r="UPJ539" s="17"/>
      <c r="UPK539" s="17"/>
      <c r="UPL539" s="17"/>
      <c r="UPM539" s="17"/>
      <c r="UPN539" s="17"/>
      <c r="UPO539" s="17"/>
      <c r="UPP539" s="17"/>
      <c r="UPQ539" s="17"/>
      <c r="UPR539" s="17"/>
      <c r="UPS539" s="17"/>
      <c r="UPT539" s="17"/>
      <c r="UPU539" s="17"/>
      <c r="UPV539" s="17"/>
      <c r="UPW539" s="17"/>
      <c r="UPX539" s="17"/>
      <c r="UPY539" s="17"/>
      <c r="UPZ539" s="17"/>
      <c r="UQA539" s="17"/>
      <c r="UQB539" s="17"/>
      <c r="UQC539" s="17"/>
      <c r="UQD539" s="17"/>
      <c r="UQE539" s="17"/>
      <c r="UQF539" s="17"/>
      <c r="UQG539" s="17"/>
      <c r="UQH539" s="17"/>
      <c r="UQI539" s="17"/>
      <c r="UQJ539" s="17"/>
      <c r="UQK539" s="17"/>
      <c r="UQL539" s="17"/>
      <c r="UQM539" s="17"/>
      <c r="UQN539" s="17"/>
      <c r="UQO539" s="17"/>
      <c r="UQP539" s="17"/>
      <c r="UQQ539" s="17"/>
      <c r="UQR539" s="17"/>
      <c r="UQS539" s="17"/>
      <c r="UQT539" s="17"/>
      <c r="UQU539" s="17"/>
      <c r="UQV539" s="17"/>
      <c r="UQW539" s="17"/>
      <c r="UQX539" s="17"/>
      <c r="UQY539" s="17"/>
      <c r="UQZ539" s="17"/>
      <c r="URA539" s="17"/>
      <c r="URB539" s="17"/>
      <c r="URC539" s="17"/>
      <c r="URD539" s="17"/>
      <c r="URE539" s="17"/>
      <c r="URF539" s="17"/>
      <c r="URG539" s="17"/>
      <c r="URH539" s="17"/>
      <c r="URI539" s="17"/>
      <c r="URJ539" s="17"/>
      <c r="URK539" s="17"/>
      <c r="URL539" s="17"/>
      <c r="URM539" s="17"/>
      <c r="URN539" s="17"/>
      <c r="URO539" s="17"/>
      <c r="URP539" s="17"/>
      <c r="URQ539" s="17"/>
      <c r="URR539" s="17"/>
      <c r="URS539" s="17"/>
      <c r="URT539" s="17"/>
      <c r="URU539" s="17"/>
      <c r="URV539" s="17"/>
      <c r="URW539" s="17"/>
      <c r="URX539" s="17"/>
      <c r="URY539" s="17"/>
      <c r="URZ539" s="17"/>
      <c r="USA539" s="17"/>
      <c r="USB539" s="17"/>
      <c r="USC539" s="17"/>
      <c r="USD539" s="17"/>
      <c r="USE539" s="17"/>
      <c r="USF539" s="17"/>
      <c r="USG539" s="17"/>
      <c r="USH539" s="17"/>
      <c r="USI539" s="17"/>
      <c r="USJ539" s="17"/>
      <c r="USK539" s="17"/>
      <c r="USL539" s="17"/>
      <c r="USM539" s="17"/>
      <c r="USN539" s="17"/>
      <c r="USO539" s="17"/>
      <c r="USP539" s="17"/>
      <c r="USQ539" s="17"/>
      <c r="USR539" s="17"/>
      <c r="USS539" s="17"/>
      <c r="UST539" s="17"/>
      <c r="USU539" s="17"/>
      <c r="USV539" s="17"/>
      <c r="USW539" s="17"/>
      <c r="USX539" s="17"/>
      <c r="USY539" s="17"/>
      <c r="USZ539" s="17"/>
      <c r="UTA539" s="17"/>
      <c r="UTB539" s="17"/>
      <c r="UTC539" s="17"/>
      <c r="UTD539" s="17"/>
      <c r="UTE539" s="17"/>
      <c r="UTF539" s="17"/>
      <c r="UTG539" s="17"/>
      <c r="UTH539" s="17"/>
      <c r="UTI539" s="17"/>
      <c r="UTJ539" s="17"/>
      <c r="UTK539" s="17"/>
      <c r="UTL539" s="17"/>
      <c r="UTM539" s="17"/>
      <c r="UTN539" s="17"/>
      <c r="UTO539" s="17"/>
      <c r="UTP539" s="17"/>
      <c r="UTQ539" s="17"/>
      <c r="UTR539" s="17"/>
      <c r="UTS539" s="17"/>
      <c r="UTT539" s="17"/>
      <c r="UTU539" s="17"/>
      <c r="UTV539" s="17"/>
      <c r="UTW539" s="17"/>
      <c r="UTX539" s="17"/>
      <c r="UTY539" s="17"/>
      <c r="UTZ539" s="17"/>
      <c r="UUA539" s="17"/>
      <c r="UUB539" s="17"/>
      <c r="UUC539" s="17"/>
      <c r="UUD539" s="17"/>
      <c r="UUE539" s="17"/>
      <c r="UUF539" s="17"/>
      <c r="UUG539" s="17"/>
      <c r="UUH539" s="17"/>
      <c r="UUI539" s="17"/>
      <c r="UUJ539" s="17"/>
      <c r="UUK539" s="17"/>
      <c r="UUL539" s="17"/>
      <c r="UUM539" s="17"/>
      <c r="UUN539" s="17"/>
      <c r="UUO539" s="17"/>
      <c r="UUP539" s="17"/>
      <c r="UUQ539" s="17"/>
      <c r="UUR539" s="17"/>
      <c r="UUS539" s="17"/>
      <c r="UUT539" s="17"/>
      <c r="UUU539" s="17"/>
      <c r="UUV539" s="17"/>
      <c r="UUW539" s="17"/>
      <c r="UUX539" s="17"/>
      <c r="UUY539" s="17"/>
      <c r="UUZ539" s="17"/>
      <c r="UVA539" s="17"/>
      <c r="UVB539" s="17"/>
      <c r="UVC539" s="17"/>
      <c r="UVD539" s="17"/>
      <c r="UVE539" s="17"/>
      <c r="UVF539" s="17"/>
      <c r="UVG539" s="17"/>
      <c r="UVH539" s="17"/>
      <c r="UVI539" s="17"/>
      <c r="UVJ539" s="17"/>
      <c r="UVK539" s="17"/>
      <c r="UVL539" s="17"/>
      <c r="UVM539" s="17"/>
      <c r="UVN539" s="17"/>
      <c r="UVO539" s="17"/>
      <c r="UVP539" s="17"/>
      <c r="UVQ539" s="17"/>
      <c r="UVR539" s="17"/>
      <c r="UVS539" s="17"/>
      <c r="UVT539" s="17"/>
      <c r="UVU539" s="17"/>
      <c r="UVV539" s="17"/>
      <c r="UVW539" s="17"/>
      <c r="UVX539" s="17"/>
      <c r="UVY539" s="17"/>
      <c r="UVZ539" s="17"/>
      <c r="UWA539" s="17"/>
      <c r="UWB539" s="17"/>
      <c r="UWC539" s="17"/>
      <c r="UWD539" s="17"/>
      <c r="UWE539" s="17"/>
      <c r="UWF539" s="17"/>
      <c r="UWG539" s="17"/>
      <c r="UWH539" s="17"/>
      <c r="UWI539" s="17"/>
      <c r="UWJ539" s="17"/>
      <c r="UWK539" s="17"/>
      <c r="UWL539" s="17"/>
      <c r="UWM539" s="17"/>
      <c r="UWN539" s="17"/>
      <c r="UWO539" s="17"/>
      <c r="UWP539" s="17"/>
      <c r="UWQ539" s="17"/>
      <c r="UWR539" s="17"/>
      <c r="UWS539" s="17"/>
      <c r="UWT539" s="17"/>
      <c r="UWU539" s="17"/>
      <c r="UWV539" s="17"/>
      <c r="UWW539" s="17"/>
      <c r="UWX539" s="17"/>
      <c r="UWY539" s="17"/>
      <c r="UWZ539" s="17"/>
      <c r="UXA539" s="17"/>
      <c r="UXB539" s="17"/>
      <c r="UXC539" s="17"/>
      <c r="UXD539" s="17"/>
      <c r="UXE539" s="17"/>
      <c r="UXF539" s="17"/>
      <c r="UXG539" s="17"/>
      <c r="UXH539" s="17"/>
      <c r="UXI539" s="17"/>
      <c r="UXJ539" s="17"/>
      <c r="UXK539" s="17"/>
      <c r="UXL539" s="17"/>
      <c r="UXM539" s="17"/>
      <c r="UXN539" s="17"/>
      <c r="UXO539" s="17"/>
      <c r="UXP539" s="17"/>
      <c r="UXQ539" s="17"/>
      <c r="UXR539" s="17"/>
      <c r="UXS539" s="17"/>
      <c r="UXT539" s="17"/>
      <c r="UXU539" s="17"/>
      <c r="UXV539" s="17"/>
      <c r="UXW539" s="17"/>
      <c r="UXX539" s="17"/>
      <c r="UXY539" s="17"/>
      <c r="UXZ539" s="17"/>
      <c r="UYA539" s="17"/>
      <c r="UYB539" s="17"/>
      <c r="UYC539" s="17"/>
      <c r="UYD539" s="17"/>
      <c r="UYE539" s="17"/>
      <c r="UYF539" s="17"/>
      <c r="UYG539" s="17"/>
      <c r="UYH539" s="17"/>
      <c r="UYI539" s="17"/>
      <c r="UYJ539" s="17"/>
      <c r="UYK539" s="17"/>
      <c r="UYL539" s="17"/>
      <c r="UYM539" s="17"/>
      <c r="UYN539" s="17"/>
      <c r="UYO539" s="17"/>
      <c r="UYP539" s="17"/>
      <c r="UYQ539" s="17"/>
      <c r="UYR539" s="17"/>
      <c r="UYS539" s="17"/>
      <c r="UYT539" s="17"/>
      <c r="UYU539" s="17"/>
      <c r="UYV539" s="17"/>
      <c r="UYW539" s="17"/>
      <c r="UYX539" s="17"/>
      <c r="UYY539" s="17"/>
      <c r="UYZ539" s="17"/>
      <c r="UZA539" s="17"/>
      <c r="UZB539" s="17"/>
      <c r="UZC539" s="17"/>
      <c r="UZD539" s="17"/>
      <c r="UZE539" s="17"/>
      <c r="UZF539" s="17"/>
      <c r="UZG539" s="17"/>
      <c r="UZH539" s="17"/>
      <c r="UZI539" s="17"/>
      <c r="UZJ539" s="17"/>
      <c r="UZK539" s="17"/>
      <c r="UZL539" s="17"/>
      <c r="UZM539" s="17"/>
      <c r="UZN539" s="17"/>
      <c r="UZO539" s="17"/>
      <c r="UZP539" s="17"/>
      <c r="UZQ539" s="17"/>
      <c r="UZR539" s="17"/>
      <c r="UZS539" s="17"/>
      <c r="UZT539" s="17"/>
      <c r="UZU539" s="17"/>
      <c r="UZV539" s="17"/>
      <c r="UZW539" s="17"/>
      <c r="UZX539" s="17"/>
      <c r="UZY539" s="17"/>
      <c r="UZZ539" s="17"/>
      <c r="VAA539" s="17"/>
      <c r="VAB539" s="17"/>
      <c r="VAC539" s="17"/>
      <c r="VAD539" s="17"/>
      <c r="VAE539" s="17"/>
      <c r="VAF539" s="17"/>
      <c r="VAG539" s="17"/>
      <c r="VAH539" s="17"/>
      <c r="VAI539" s="17"/>
      <c r="VAJ539" s="17"/>
      <c r="VAK539" s="17"/>
      <c r="VAL539" s="17"/>
      <c r="VAM539" s="17"/>
      <c r="VAN539" s="17"/>
      <c r="VAO539" s="17"/>
      <c r="VAP539" s="17"/>
      <c r="VAQ539" s="17"/>
      <c r="VAR539" s="17"/>
      <c r="VAS539" s="17"/>
      <c r="VAT539" s="17"/>
      <c r="VAU539" s="17"/>
      <c r="VAV539" s="17"/>
      <c r="VAW539" s="17"/>
      <c r="VAX539" s="17"/>
      <c r="VAY539" s="17"/>
      <c r="VAZ539" s="17"/>
      <c r="VBA539" s="17"/>
      <c r="VBB539" s="17"/>
      <c r="VBC539" s="17"/>
      <c r="VBD539" s="17"/>
      <c r="VBE539" s="17"/>
      <c r="VBF539" s="17"/>
      <c r="VBG539" s="17"/>
      <c r="VBH539" s="17"/>
      <c r="VBI539" s="17"/>
      <c r="VBJ539" s="17"/>
      <c r="VBK539" s="17"/>
      <c r="VBL539" s="17"/>
      <c r="VBM539" s="17"/>
      <c r="VBN539" s="17"/>
      <c r="VBO539" s="17"/>
      <c r="VBP539" s="17"/>
      <c r="VBQ539" s="17"/>
      <c r="VBR539" s="17"/>
      <c r="VBS539" s="17"/>
      <c r="VBT539" s="17"/>
      <c r="VBU539" s="17"/>
      <c r="VBV539" s="17"/>
      <c r="VBW539" s="17"/>
      <c r="VBX539" s="17"/>
      <c r="VBY539" s="17"/>
      <c r="VBZ539" s="17"/>
      <c r="VCA539" s="17"/>
      <c r="VCB539" s="17"/>
      <c r="VCC539" s="17"/>
      <c r="VCD539" s="17"/>
      <c r="VCE539" s="17"/>
      <c r="VCF539" s="17"/>
      <c r="VCG539" s="17"/>
      <c r="VCH539" s="17"/>
      <c r="VCI539" s="17"/>
      <c r="VCJ539" s="17"/>
      <c r="VCK539" s="17"/>
      <c r="VCL539" s="17"/>
      <c r="VCM539" s="17"/>
      <c r="VCN539" s="17"/>
      <c r="VCO539" s="17"/>
      <c r="VCP539" s="17"/>
      <c r="VCQ539" s="17"/>
      <c r="VCR539" s="17"/>
      <c r="VCS539" s="17"/>
      <c r="VCT539" s="17"/>
      <c r="VCU539" s="17"/>
      <c r="VCV539" s="17"/>
      <c r="VCW539" s="17"/>
      <c r="VCX539" s="17"/>
      <c r="VCY539" s="17"/>
      <c r="VCZ539" s="17"/>
      <c r="VDA539" s="17"/>
      <c r="VDB539" s="17"/>
      <c r="VDC539" s="17"/>
      <c r="VDD539" s="17"/>
      <c r="VDE539" s="17"/>
      <c r="VDF539" s="17"/>
      <c r="VDG539" s="17"/>
      <c r="VDH539" s="17"/>
      <c r="VDI539" s="17"/>
      <c r="VDJ539" s="17"/>
      <c r="VDK539" s="17"/>
      <c r="VDL539" s="17"/>
      <c r="VDM539" s="17"/>
      <c r="VDN539" s="17"/>
      <c r="VDO539" s="17"/>
      <c r="VDP539" s="17"/>
      <c r="VDQ539" s="17"/>
      <c r="VDR539" s="17"/>
      <c r="VDS539" s="17"/>
      <c r="VDT539" s="17"/>
      <c r="VDU539" s="17"/>
      <c r="VDV539" s="17"/>
      <c r="VDW539" s="17"/>
      <c r="VDX539" s="17"/>
      <c r="VDY539" s="17"/>
      <c r="VDZ539" s="17"/>
      <c r="VEA539" s="17"/>
      <c r="VEB539" s="17"/>
      <c r="VEC539" s="17"/>
      <c r="VED539" s="17"/>
      <c r="VEE539" s="17"/>
      <c r="VEF539" s="17"/>
      <c r="VEG539" s="17"/>
      <c r="VEH539" s="17"/>
      <c r="VEI539" s="17"/>
      <c r="VEJ539" s="17"/>
      <c r="VEK539" s="17"/>
      <c r="VEL539" s="17"/>
      <c r="VEM539" s="17"/>
      <c r="VEN539" s="17"/>
      <c r="VEO539" s="17"/>
      <c r="VEP539" s="17"/>
      <c r="VEQ539" s="17"/>
      <c r="VER539" s="17"/>
      <c r="VES539" s="17"/>
      <c r="VET539" s="17"/>
      <c r="VEU539" s="17"/>
      <c r="VEV539" s="17"/>
      <c r="VEW539" s="17"/>
      <c r="VEX539" s="17"/>
      <c r="VEY539" s="17"/>
      <c r="VEZ539" s="17"/>
      <c r="VFA539" s="17"/>
      <c r="VFB539" s="17"/>
      <c r="VFC539" s="17"/>
      <c r="VFD539" s="17"/>
      <c r="VFE539" s="17"/>
      <c r="VFF539" s="17"/>
      <c r="VFG539" s="17"/>
      <c r="VFH539" s="17"/>
      <c r="VFI539" s="17"/>
      <c r="VFJ539" s="17"/>
      <c r="VFK539" s="17"/>
      <c r="VFL539" s="17"/>
      <c r="VFM539" s="17"/>
      <c r="VFN539" s="17"/>
      <c r="VFO539" s="17"/>
      <c r="VFP539" s="17"/>
      <c r="VFQ539" s="17"/>
      <c r="VFR539" s="17"/>
      <c r="VFS539" s="17"/>
      <c r="VFT539" s="17"/>
      <c r="VFU539" s="17"/>
      <c r="VFV539" s="17"/>
      <c r="VFW539" s="17"/>
      <c r="VFX539" s="17"/>
      <c r="VFY539" s="17"/>
      <c r="VFZ539" s="17"/>
      <c r="VGA539" s="17"/>
      <c r="VGB539" s="17"/>
      <c r="VGC539" s="17"/>
      <c r="VGD539" s="17"/>
      <c r="VGE539" s="17"/>
      <c r="VGF539" s="17"/>
      <c r="VGG539" s="17"/>
      <c r="VGH539" s="17"/>
      <c r="VGI539" s="17"/>
      <c r="VGJ539" s="17"/>
      <c r="VGK539" s="17"/>
      <c r="VGL539" s="17"/>
      <c r="VGM539" s="17"/>
      <c r="VGN539" s="17"/>
      <c r="VGO539" s="17"/>
      <c r="VGP539" s="17"/>
      <c r="VGQ539" s="17"/>
      <c r="VGR539" s="17"/>
      <c r="VGS539" s="17"/>
      <c r="VGT539" s="17"/>
      <c r="VGU539" s="17"/>
      <c r="VGV539" s="17"/>
      <c r="VGW539" s="17"/>
      <c r="VGX539" s="17"/>
      <c r="VGY539" s="17"/>
      <c r="VGZ539" s="17"/>
      <c r="VHA539" s="17"/>
      <c r="VHB539" s="17"/>
      <c r="VHC539" s="17"/>
      <c r="VHD539" s="17"/>
      <c r="VHE539" s="17"/>
      <c r="VHF539" s="17"/>
      <c r="VHG539" s="17"/>
      <c r="VHH539" s="17"/>
      <c r="VHI539" s="17"/>
      <c r="VHJ539" s="17"/>
      <c r="VHK539" s="17"/>
      <c r="VHL539" s="17"/>
      <c r="VHM539" s="17"/>
      <c r="VHN539" s="17"/>
      <c r="VHO539" s="17"/>
      <c r="VHP539" s="17"/>
      <c r="VHQ539" s="17"/>
      <c r="VHR539" s="17"/>
      <c r="VHS539" s="17"/>
      <c r="VHT539" s="17"/>
      <c r="VHU539" s="17"/>
      <c r="VHV539" s="17"/>
      <c r="VHW539" s="17"/>
      <c r="VHX539" s="17"/>
      <c r="VHY539" s="17"/>
      <c r="VHZ539" s="17"/>
      <c r="VIA539" s="17"/>
      <c r="VIB539" s="17"/>
      <c r="VIC539" s="17"/>
      <c r="VID539" s="17"/>
      <c r="VIE539" s="17"/>
      <c r="VIF539" s="17"/>
      <c r="VIG539" s="17"/>
      <c r="VIH539" s="17"/>
      <c r="VII539" s="17"/>
      <c r="VIJ539" s="17"/>
      <c r="VIK539" s="17"/>
      <c r="VIL539" s="17"/>
      <c r="VIM539" s="17"/>
      <c r="VIN539" s="17"/>
      <c r="VIO539" s="17"/>
      <c r="VIP539" s="17"/>
      <c r="VIQ539" s="17"/>
      <c r="VIR539" s="17"/>
      <c r="VIS539" s="17"/>
      <c r="VIT539" s="17"/>
      <c r="VIU539" s="17"/>
      <c r="VIV539" s="17"/>
      <c r="VIW539" s="17"/>
      <c r="VIX539" s="17"/>
      <c r="VIY539" s="17"/>
      <c r="VIZ539" s="17"/>
      <c r="VJA539" s="17"/>
      <c r="VJB539" s="17"/>
      <c r="VJC539" s="17"/>
      <c r="VJD539" s="17"/>
      <c r="VJE539" s="17"/>
      <c r="VJF539" s="17"/>
      <c r="VJG539" s="17"/>
      <c r="VJH539" s="17"/>
      <c r="VJI539" s="17"/>
      <c r="VJJ539" s="17"/>
      <c r="VJK539" s="17"/>
      <c r="VJL539" s="17"/>
      <c r="VJM539" s="17"/>
      <c r="VJN539" s="17"/>
      <c r="VJO539" s="17"/>
      <c r="VJP539" s="17"/>
      <c r="VJQ539" s="17"/>
      <c r="VJR539" s="17"/>
      <c r="VJS539" s="17"/>
      <c r="VJT539" s="17"/>
      <c r="VJU539" s="17"/>
      <c r="VJV539" s="17"/>
      <c r="VJW539" s="17"/>
      <c r="VJX539" s="17"/>
      <c r="VJY539" s="17"/>
      <c r="VJZ539" s="17"/>
      <c r="VKA539" s="17"/>
      <c r="VKB539" s="17"/>
      <c r="VKC539" s="17"/>
      <c r="VKD539" s="17"/>
      <c r="VKE539" s="17"/>
      <c r="VKF539" s="17"/>
      <c r="VKG539" s="17"/>
      <c r="VKH539" s="17"/>
      <c r="VKI539" s="17"/>
      <c r="VKJ539" s="17"/>
      <c r="VKK539" s="17"/>
      <c r="VKL539" s="17"/>
      <c r="VKM539" s="17"/>
      <c r="VKN539" s="17"/>
      <c r="VKO539" s="17"/>
      <c r="VKP539" s="17"/>
      <c r="VKQ539" s="17"/>
      <c r="VKR539" s="17"/>
      <c r="VKS539" s="17"/>
      <c r="VKT539" s="17"/>
      <c r="VKU539" s="17"/>
      <c r="VKV539" s="17"/>
      <c r="VKW539" s="17"/>
      <c r="VKX539" s="17"/>
      <c r="VKY539" s="17"/>
      <c r="VKZ539" s="17"/>
      <c r="VLA539" s="17"/>
      <c r="VLB539" s="17"/>
      <c r="VLC539" s="17"/>
      <c r="VLD539" s="17"/>
      <c r="VLE539" s="17"/>
      <c r="VLF539" s="17"/>
      <c r="VLG539" s="17"/>
      <c r="VLH539" s="17"/>
      <c r="VLI539" s="17"/>
      <c r="VLJ539" s="17"/>
      <c r="VLK539" s="17"/>
      <c r="VLL539" s="17"/>
      <c r="VLM539" s="17"/>
      <c r="VLN539" s="17"/>
      <c r="VLO539" s="17"/>
      <c r="VLP539" s="17"/>
      <c r="VLQ539" s="17"/>
      <c r="VLR539" s="17"/>
      <c r="VLS539" s="17"/>
      <c r="VLT539" s="17"/>
      <c r="VLU539" s="17"/>
      <c r="VLV539" s="17"/>
      <c r="VLW539" s="17"/>
      <c r="VLX539" s="17"/>
      <c r="VLY539" s="17"/>
      <c r="VLZ539" s="17"/>
      <c r="VMA539" s="17"/>
      <c r="VMB539" s="17"/>
      <c r="VMC539" s="17"/>
      <c r="VMD539" s="17"/>
      <c r="VME539" s="17"/>
      <c r="VMF539" s="17"/>
      <c r="VMG539" s="17"/>
      <c r="VMH539" s="17"/>
      <c r="VMI539" s="17"/>
      <c r="VMJ539" s="17"/>
      <c r="VMK539" s="17"/>
      <c r="VML539" s="17"/>
      <c r="VMM539" s="17"/>
      <c r="VMN539" s="17"/>
      <c r="VMO539" s="17"/>
      <c r="VMP539" s="17"/>
      <c r="VMQ539" s="17"/>
      <c r="VMR539" s="17"/>
      <c r="VMS539" s="17"/>
      <c r="VMT539" s="17"/>
      <c r="VMU539" s="17"/>
      <c r="VMV539" s="17"/>
      <c r="VMW539" s="17"/>
      <c r="VMX539" s="17"/>
      <c r="VMY539" s="17"/>
      <c r="VMZ539" s="17"/>
      <c r="VNA539" s="17"/>
      <c r="VNB539" s="17"/>
      <c r="VNC539" s="17"/>
      <c r="VND539" s="17"/>
      <c r="VNE539" s="17"/>
      <c r="VNF539" s="17"/>
      <c r="VNG539" s="17"/>
      <c r="VNH539" s="17"/>
      <c r="VNI539" s="17"/>
      <c r="VNJ539" s="17"/>
      <c r="VNK539" s="17"/>
      <c r="VNL539" s="17"/>
      <c r="VNM539" s="17"/>
      <c r="VNN539" s="17"/>
      <c r="VNO539" s="17"/>
      <c r="VNP539" s="17"/>
      <c r="VNQ539" s="17"/>
      <c r="VNR539" s="17"/>
      <c r="VNS539" s="17"/>
      <c r="VNT539" s="17"/>
      <c r="VNU539" s="17"/>
      <c r="VNV539" s="17"/>
      <c r="VNW539" s="17"/>
      <c r="VNX539" s="17"/>
      <c r="VNY539" s="17"/>
      <c r="VNZ539" s="17"/>
      <c r="VOA539" s="17"/>
      <c r="VOB539" s="17"/>
      <c r="VOC539" s="17"/>
      <c r="VOD539" s="17"/>
      <c r="VOE539" s="17"/>
      <c r="VOF539" s="17"/>
      <c r="VOG539" s="17"/>
      <c r="VOH539" s="17"/>
      <c r="VOI539" s="17"/>
      <c r="VOJ539" s="17"/>
      <c r="VOK539" s="17"/>
      <c r="VOL539" s="17"/>
      <c r="VOM539" s="17"/>
      <c r="VON539" s="17"/>
      <c r="VOO539" s="17"/>
      <c r="VOP539" s="17"/>
      <c r="VOQ539" s="17"/>
      <c r="VOR539" s="17"/>
      <c r="VOS539" s="17"/>
      <c r="VOT539" s="17"/>
      <c r="VOU539" s="17"/>
      <c r="VOV539" s="17"/>
      <c r="VOW539" s="17"/>
      <c r="VOX539" s="17"/>
      <c r="VOY539" s="17"/>
      <c r="VOZ539" s="17"/>
      <c r="VPA539" s="17"/>
      <c r="VPB539" s="17"/>
      <c r="VPC539" s="17"/>
      <c r="VPD539" s="17"/>
      <c r="VPE539" s="17"/>
      <c r="VPF539" s="17"/>
      <c r="VPG539" s="17"/>
      <c r="VPH539" s="17"/>
      <c r="VPI539" s="17"/>
      <c r="VPJ539" s="17"/>
      <c r="VPK539" s="17"/>
      <c r="VPL539" s="17"/>
      <c r="VPM539" s="17"/>
      <c r="VPN539" s="17"/>
      <c r="VPO539" s="17"/>
      <c r="VPP539" s="17"/>
      <c r="VPQ539" s="17"/>
      <c r="VPR539" s="17"/>
      <c r="VPS539" s="17"/>
      <c r="VPT539" s="17"/>
      <c r="VPU539" s="17"/>
      <c r="VPV539" s="17"/>
      <c r="VPW539" s="17"/>
      <c r="VPX539" s="17"/>
      <c r="VPY539" s="17"/>
      <c r="VPZ539" s="17"/>
      <c r="VQA539" s="17"/>
      <c r="VQB539" s="17"/>
      <c r="VQC539" s="17"/>
      <c r="VQD539" s="17"/>
      <c r="VQE539" s="17"/>
      <c r="VQF539" s="17"/>
      <c r="VQG539" s="17"/>
      <c r="VQH539" s="17"/>
      <c r="VQI539" s="17"/>
      <c r="VQJ539" s="17"/>
      <c r="VQK539" s="17"/>
      <c r="VQL539" s="17"/>
      <c r="VQM539" s="17"/>
      <c r="VQN539" s="17"/>
      <c r="VQO539" s="17"/>
      <c r="VQP539" s="17"/>
      <c r="VQQ539" s="17"/>
      <c r="VQR539" s="17"/>
      <c r="VQS539" s="17"/>
      <c r="VQT539" s="17"/>
      <c r="VQU539" s="17"/>
      <c r="VQV539" s="17"/>
      <c r="VQW539" s="17"/>
      <c r="VQX539" s="17"/>
      <c r="VQY539" s="17"/>
      <c r="VQZ539" s="17"/>
      <c r="VRA539" s="17"/>
      <c r="VRB539" s="17"/>
      <c r="VRC539" s="17"/>
      <c r="VRD539" s="17"/>
      <c r="VRE539" s="17"/>
      <c r="VRF539" s="17"/>
      <c r="VRG539" s="17"/>
      <c r="VRH539" s="17"/>
      <c r="VRI539" s="17"/>
      <c r="VRJ539" s="17"/>
      <c r="VRK539" s="17"/>
      <c r="VRL539" s="17"/>
      <c r="VRM539" s="17"/>
      <c r="VRN539" s="17"/>
      <c r="VRO539" s="17"/>
      <c r="VRP539" s="17"/>
      <c r="VRQ539" s="17"/>
      <c r="VRR539" s="17"/>
      <c r="VRS539" s="17"/>
      <c r="VRT539" s="17"/>
      <c r="VRU539" s="17"/>
      <c r="VRV539" s="17"/>
      <c r="VRW539" s="17"/>
      <c r="VRX539" s="17"/>
      <c r="VRY539" s="17"/>
      <c r="VRZ539" s="17"/>
      <c r="VSA539" s="17"/>
      <c r="VSB539" s="17"/>
      <c r="VSC539" s="17"/>
      <c r="VSD539" s="17"/>
      <c r="VSE539" s="17"/>
      <c r="VSF539" s="17"/>
      <c r="VSG539" s="17"/>
      <c r="VSH539" s="17"/>
      <c r="VSI539" s="17"/>
      <c r="VSJ539" s="17"/>
      <c r="VSK539" s="17"/>
      <c r="VSL539" s="17"/>
      <c r="VSM539" s="17"/>
      <c r="VSN539" s="17"/>
      <c r="VSO539" s="17"/>
      <c r="VSP539" s="17"/>
      <c r="VSQ539" s="17"/>
      <c r="VSR539" s="17"/>
      <c r="VSS539" s="17"/>
      <c r="VST539" s="17"/>
      <c r="VSU539" s="17"/>
      <c r="VSV539" s="17"/>
      <c r="VSW539" s="17"/>
      <c r="VSX539" s="17"/>
      <c r="VSY539" s="17"/>
      <c r="VSZ539" s="17"/>
      <c r="VTA539" s="17"/>
      <c r="VTB539" s="17"/>
      <c r="VTC539" s="17"/>
      <c r="VTD539" s="17"/>
      <c r="VTE539" s="17"/>
      <c r="VTF539" s="17"/>
      <c r="VTG539" s="17"/>
      <c r="VTH539" s="17"/>
      <c r="VTI539" s="17"/>
      <c r="VTJ539" s="17"/>
      <c r="VTK539" s="17"/>
      <c r="VTL539" s="17"/>
      <c r="VTM539" s="17"/>
      <c r="VTN539" s="17"/>
      <c r="VTO539" s="17"/>
      <c r="VTP539" s="17"/>
      <c r="VTQ539" s="17"/>
      <c r="VTR539" s="17"/>
      <c r="VTS539" s="17"/>
      <c r="VTT539" s="17"/>
      <c r="VTU539" s="17"/>
      <c r="VTV539" s="17"/>
      <c r="VTW539" s="17"/>
      <c r="VTX539" s="17"/>
      <c r="VTY539" s="17"/>
      <c r="VTZ539" s="17"/>
      <c r="VUA539" s="17"/>
      <c r="VUB539" s="17"/>
      <c r="VUC539" s="17"/>
      <c r="VUD539" s="17"/>
      <c r="VUE539" s="17"/>
      <c r="VUF539" s="17"/>
      <c r="VUG539" s="17"/>
      <c r="VUH539" s="17"/>
      <c r="VUI539" s="17"/>
      <c r="VUJ539" s="17"/>
      <c r="VUK539" s="17"/>
      <c r="VUL539" s="17"/>
      <c r="VUM539" s="17"/>
      <c r="VUN539" s="17"/>
      <c r="VUO539" s="17"/>
      <c r="VUP539" s="17"/>
      <c r="VUQ539" s="17"/>
      <c r="VUR539" s="17"/>
      <c r="VUS539" s="17"/>
      <c r="VUT539" s="17"/>
      <c r="VUU539" s="17"/>
      <c r="VUV539" s="17"/>
      <c r="VUW539" s="17"/>
      <c r="VUX539" s="17"/>
      <c r="VUY539" s="17"/>
      <c r="VUZ539" s="17"/>
      <c r="VVA539" s="17"/>
      <c r="VVB539" s="17"/>
      <c r="VVC539" s="17"/>
      <c r="VVD539" s="17"/>
      <c r="VVE539" s="17"/>
      <c r="VVF539" s="17"/>
      <c r="VVG539" s="17"/>
      <c r="VVH539" s="17"/>
      <c r="VVI539" s="17"/>
      <c r="VVJ539" s="17"/>
      <c r="VVK539" s="17"/>
      <c r="VVL539" s="17"/>
      <c r="VVM539" s="17"/>
      <c r="VVN539" s="17"/>
      <c r="VVO539" s="17"/>
      <c r="VVP539" s="17"/>
      <c r="VVQ539" s="17"/>
      <c r="VVR539" s="17"/>
      <c r="VVS539" s="17"/>
      <c r="VVT539" s="17"/>
      <c r="VVU539" s="17"/>
      <c r="VVV539" s="17"/>
      <c r="VVW539" s="17"/>
      <c r="VVX539" s="17"/>
      <c r="VVY539" s="17"/>
      <c r="VVZ539" s="17"/>
      <c r="VWA539" s="17"/>
      <c r="VWB539" s="17"/>
      <c r="VWC539" s="17"/>
      <c r="VWD539" s="17"/>
      <c r="VWE539" s="17"/>
      <c r="VWF539" s="17"/>
      <c r="VWG539" s="17"/>
      <c r="VWH539" s="17"/>
      <c r="VWI539" s="17"/>
      <c r="VWJ539" s="17"/>
      <c r="VWK539" s="17"/>
      <c r="VWL539" s="17"/>
      <c r="VWM539" s="17"/>
      <c r="VWN539" s="17"/>
      <c r="VWO539" s="17"/>
      <c r="VWP539" s="17"/>
      <c r="VWQ539" s="17"/>
      <c r="VWR539" s="17"/>
      <c r="VWS539" s="17"/>
      <c r="VWT539" s="17"/>
      <c r="VWU539" s="17"/>
      <c r="VWV539" s="17"/>
      <c r="VWW539" s="17"/>
      <c r="VWX539" s="17"/>
      <c r="VWY539" s="17"/>
      <c r="VWZ539" s="17"/>
      <c r="VXA539" s="17"/>
      <c r="VXB539" s="17"/>
      <c r="VXC539" s="17"/>
      <c r="VXD539" s="17"/>
      <c r="VXE539" s="17"/>
      <c r="VXF539" s="17"/>
      <c r="VXG539" s="17"/>
      <c r="VXH539" s="17"/>
      <c r="VXI539" s="17"/>
      <c r="VXJ539" s="17"/>
      <c r="VXK539" s="17"/>
      <c r="VXL539" s="17"/>
      <c r="VXM539" s="17"/>
      <c r="VXN539" s="17"/>
      <c r="VXO539" s="17"/>
      <c r="VXP539" s="17"/>
      <c r="VXQ539" s="17"/>
      <c r="VXR539" s="17"/>
      <c r="VXS539" s="17"/>
      <c r="VXT539" s="17"/>
      <c r="VXU539" s="17"/>
      <c r="VXV539" s="17"/>
      <c r="VXW539" s="17"/>
      <c r="VXX539" s="17"/>
      <c r="VXY539" s="17"/>
      <c r="VXZ539" s="17"/>
      <c r="VYA539" s="17"/>
      <c r="VYB539" s="17"/>
      <c r="VYC539" s="17"/>
      <c r="VYD539" s="17"/>
      <c r="VYE539" s="17"/>
      <c r="VYF539" s="17"/>
      <c r="VYG539" s="17"/>
      <c r="VYH539" s="17"/>
      <c r="VYI539" s="17"/>
      <c r="VYJ539" s="17"/>
      <c r="VYK539" s="17"/>
      <c r="VYL539" s="17"/>
      <c r="VYM539" s="17"/>
      <c r="VYN539" s="17"/>
      <c r="VYO539" s="17"/>
      <c r="VYP539" s="17"/>
      <c r="VYQ539" s="17"/>
      <c r="VYR539" s="17"/>
      <c r="VYS539" s="17"/>
      <c r="VYT539" s="17"/>
      <c r="VYU539" s="17"/>
      <c r="VYV539" s="17"/>
      <c r="VYW539" s="17"/>
      <c r="VYX539" s="17"/>
      <c r="VYY539" s="17"/>
      <c r="VYZ539" s="17"/>
      <c r="VZA539" s="17"/>
      <c r="VZB539" s="17"/>
      <c r="VZC539" s="17"/>
      <c r="VZD539" s="17"/>
      <c r="VZE539" s="17"/>
      <c r="VZF539" s="17"/>
      <c r="VZG539" s="17"/>
      <c r="VZH539" s="17"/>
      <c r="VZI539" s="17"/>
      <c r="VZJ539" s="17"/>
      <c r="VZK539" s="17"/>
      <c r="VZL539" s="17"/>
      <c r="VZM539" s="17"/>
      <c r="VZN539" s="17"/>
      <c r="VZO539" s="17"/>
      <c r="VZP539" s="17"/>
      <c r="VZQ539" s="17"/>
      <c r="VZR539" s="17"/>
      <c r="VZS539" s="17"/>
      <c r="VZT539" s="17"/>
      <c r="VZU539" s="17"/>
      <c r="VZV539" s="17"/>
      <c r="VZW539" s="17"/>
      <c r="VZX539" s="17"/>
      <c r="VZY539" s="17"/>
      <c r="VZZ539" s="17"/>
      <c r="WAA539" s="17"/>
      <c r="WAB539" s="17"/>
      <c r="WAC539" s="17"/>
      <c r="WAD539" s="17"/>
      <c r="WAE539" s="17"/>
      <c r="WAF539" s="17"/>
      <c r="WAG539" s="17"/>
      <c r="WAH539" s="17"/>
      <c r="WAI539" s="17"/>
      <c r="WAJ539" s="17"/>
      <c r="WAK539" s="17"/>
      <c r="WAL539" s="17"/>
      <c r="WAM539" s="17"/>
      <c r="WAN539" s="17"/>
      <c r="WAO539" s="17"/>
      <c r="WAP539" s="17"/>
      <c r="WAQ539" s="17"/>
      <c r="WAR539" s="17"/>
      <c r="WAS539" s="17"/>
      <c r="WAT539" s="17"/>
      <c r="WAU539" s="17"/>
      <c r="WAV539" s="17"/>
      <c r="WAW539" s="17"/>
      <c r="WAX539" s="17"/>
      <c r="WAY539" s="17"/>
      <c r="WAZ539" s="17"/>
      <c r="WBA539" s="17"/>
      <c r="WBB539" s="17"/>
      <c r="WBC539" s="17"/>
      <c r="WBD539" s="17"/>
      <c r="WBE539" s="17"/>
      <c r="WBF539" s="17"/>
      <c r="WBG539" s="17"/>
      <c r="WBH539" s="17"/>
      <c r="WBI539" s="17"/>
      <c r="WBJ539" s="17"/>
      <c r="WBK539" s="17"/>
      <c r="WBL539" s="17"/>
      <c r="WBM539" s="17"/>
      <c r="WBN539" s="17"/>
      <c r="WBO539" s="17"/>
      <c r="WBP539" s="17"/>
      <c r="WBQ539" s="17"/>
      <c r="WBR539" s="17"/>
      <c r="WBS539" s="17"/>
      <c r="WBT539" s="17"/>
      <c r="WBU539" s="17"/>
      <c r="WBV539" s="17"/>
      <c r="WBW539" s="17"/>
      <c r="WBX539" s="17"/>
      <c r="WBY539" s="17"/>
      <c r="WBZ539" s="17"/>
      <c r="WCA539" s="17"/>
      <c r="WCB539" s="17"/>
      <c r="WCC539" s="17"/>
      <c r="WCD539" s="17"/>
      <c r="WCE539" s="17"/>
      <c r="WCF539" s="17"/>
      <c r="WCG539" s="17"/>
      <c r="WCH539" s="17"/>
      <c r="WCI539" s="17"/>
      <c r="WCJ539" s="17"/>
      <c r="WCK539" s="17"/>
      <c r="WCL539" s="17"/>
      <c r="WCM539" s="17"/>
      <c r="WCN539" s="17"/>
      <c r="WCO539" s="17"/>
      <c r="WCP539" s="17"/>
      <c r="WCQ539" s="17"/>
      <c r="WCR539" s="17"/>
      <c r="WCS539" s="17"/>
      <c r="WCT539" s="17"/>
      <c r="WCU539" s="17"/>
      <c r="WCV539" s="17"/>
      <c r="WCW539" s="17"/>
      <c r="WCX539" s="17"/>
      <c r="WCY539" s="17"/>
      <c r="WCZ539" s="17"/>
      <c r="WDA539" s="17"/>
      <c r="WDB539" s="17"/>
      <c r="WDC539" s="17"/>
      <c r="WDD539" s="17"/>
      <c r="WDE539" s="17"/>
      <c r="WDF539" s="17"/>
      <c r="WDG539" s="17"/>
      <c r="WDH539" s="17"/>
      <c r="WDI539" s="17"/>
      <c r="WDJ539" s="17"/>
      <c r="WDK539" s="17"/>
      <c r="WDL539" s="17"/>
      <c r="WDM539" s="17"/>
      <c r="WDN539" s="17"/>
      <c r="WDO539" s="17"/>
      <c r="WDP539" s="17"/>
      <c r="WDQ539" s="17"/>
      <c r="WDR539" s="17"/>
      <c r="WDS539" s="17"/>
      <c r="WDT539" s="17"/>
      <c r="WDU539" s="17"/>
      <c r="WDV539" s="17"/>
      <c r="WDW539" s="17"/>
      <c r="WDX539" s="17"/>
      <c r="WDY539" s="17"/>
      <c r="WDZ539" s="17"/>
      <c r="WEA539" s="17"/>
      <c r="WEB539" s="17"/>
      <c r="WEC539" s="17"/>
      <c r="WED539" s="17"/>
      <c r="WEE539" s="17"/>
      <c r="WEF539" s="17"/>
      <c r="WEG539" s="17"/>
      <c r="WEH539" s="17"/>
      <c r="WEI539" s="17"/>
      <c r="WEJ539" s="17"/>
      <c r="WEK539" s="17"/>
      <c r="WEL539" s="17"/>
      <c r="WEM539" s="17"/>
      <c r="WEN539" s="17"/>
      <c r="WEO539" s="17"/>
      <c r="WEP539" s="17"/>
      <c r="WEQ539" s="17"/>
      <c r="WER539" s="17"/>
      <c r="WES539" s="17"/>
      <c r="WET539" s="17"/>
      <c r="WEU539" s="17"/>
      <c r="WEV539" s="17"/>
      <c r="WEW539" s="17"/>
      <c r="WEX539" s="17"/>
      <c r="WEY539" s="17"/>
      <c r="WEZ539" s="17"/>
      <c r="WFA539" s="17"/>
      <c r="WFB539" s="17"/>
      <c r="WFC539" s="17"/>
      <c r="WFD539" s="17"/>
      <c r="WFE539" s="17"/>
      <c r="WFF539" s="17"/>
      <c r="WFG539" s="17"/>
      <c r="WFH539" s="17"/>
      <c r="WFI539" s="17"/>
      <c r="WFJ539" s="17"/>
      <c r="WFK539" s="17"/>
      <c r="WFL539" s="17"/>
      <c r="WFM539" s="17"/>
      <c r="WFN539" s="17"/>
      <c r="WFO539" s="17"/>
      <c r="WFP539" s="17"/>
      <c r="WFQ539" s="17"/>
      <c r="WFR539" s="17"/>
      <c r="WFS539" s="17"/>
      <c r="WFT539" s="17"/>
      <c r="WFU539" s="17"/>
      <c r="WFV539" s="17"/>
      <c r="WFW539" s="17"/>
      <c r="WFX539" s="17"/>
      <c r="WFY539" s="17"/>
      <c r="WFZ539" s="17"/>
      <c r="WGA539" s="17"/>
      <c r="WGB539" s="17"/>
      <c r="WGC539" s="17"/>
      <c r="WGD539" s="17"/>
      <c r="WGE539" s="17"/>
      <c r="WGF539" s="17"/>
      <c r="WGG539" s="17"/>
      <c r="WGH539" s="17"/>
      <c r="WGI539" s="17"/>
      <c r="WGJ539" s="17"/>
      <c r="WGK539" s="17"/>
      <c r="WGL539" s="17"/>
      <c r="WGM539" s="17"/>
      <c r="WGN539" s="17"/>
      <c r="WGO539" s="17"/>
      <c r="WGP539" s="17"/>
      <c r="WGQ539" s="17"/>
      <c r="WGR539" s="17"/>
      <c r="WGS539" s="17"/>
      <c r="WGT539" s="17"/>
      <c r="WGU539" s="17"/>
      <c r="WGV539" s="17"/>
      <c r="WGW539" s="17"/>
      <c r="WGX539" s="17"/>
      <c r="WGY539" s="17"/>
      <c r="WGZ539" s="17"/>
      <c r="WHA539" s="17"/>
      <c r="WHB539" s="17"/>
      <c r="WHC539" s="17"/>
      <c r="WHD539" s="17"/>
      <c r="WHE539" s="17"/>
      <c r="WHF539" s="17"/>
      <c r="WHG539" s="17"/>
      <c r="WHH539" s="17"/>
      <c r="WHI539" s="17"/>
      <c r="WHJ539" s="17"/>
      <c r="WHK539" s="17"/>
      <c r="WHL539" s="17"/>
      <c r="WHM539" s="17"/>
      <c r="WHN539" s="17"/>
      <c r="WHO539" s="17"/>
      <c r="WHP539" s="17"/>
      <c r="WHQ539" s="17"/>
      <c r="WHR539" s="17"/>
      <c r="WHS539" s="17"/>
      <c r="WHT539" s="17"/>
      <c r="WHU539" s="17"/>
      <c r="WHV539" s="17"/>
      <c r="WHW539" s="17"/>
      <c r="WHX539" s="17"/>
      <c r="WHY539" s="17"/>
      <c r="WHZ539" s="17"/>
      <c r="WIA539" s="17"/>
      <c r="WIB539" s="17"/>
      <c r="WIC539" s="17"/>
      <c r="WID539" s="17"/>
      <c r="WIE539" s="17"/>
      <c r="WIF539" s="17"/>
      <c r="WIG539" s="17"/>
      <c r="WIH539" s="17"/>
      <c r="WII539" s="17"/>
      <c r="WIJ539" s="17"/>
      <c r="WIK539" s="17"/>
      <c r="WIL539" s="17"/>
      <c r="WIM539" s="17"/>
      <c r="WIN539" s="17"/>
      <c r="WIO539" s="17"/>
      <c r="WIP539" s="17"/>
      <c r="WIQ539" s="17"/>
      <c r="WIR539" s="17"/>
      <c r="WIS539" s="17"/>
      <c r="WIT539" s="17"/>
      <c r="WIU539" s="17"/>
      <c r="WIV539" s="17"/>
      <c r="WIW539" s="17"/>
      <c r="WIX539" s="17"/>
      <c r="WIY539" s="17"/>
      <c r="WIZ539" s="17"/>
      <c r="WJA539" s="17"/>
      <c r="WJB539" s="17"/>
      <c r="WJC539" s="17"/>
      <c r="WJD539" s="17"/>
      <c r="WJE539" s="17"/>
      <c r="WJF539" s="17"/>
      <c r="WJG539" s="17"/>
      <c r="WJH539" s="17"/>
      <c r="WJI539" s="17"/>
      <c r="WJJ539" s="17"/>
      <c r="WJK539" s="17"/>
      <c r="WJL539" s="17"/>
      <c r="WJM539" s="17"/>
      <c r="WJN539" s="17"/>
      <c r="WJO539" s="17"/>
      <c r="WJP539" s="17"/>
      <c r="WJQ539" s="17"/>
      <c r="WJR539" s="17"/>
      <c r="WJS539" s="17"/>
      <c r="WJT539" s="17"/>
      <c r="WJU539" s="17"/>
      <c r="WJV539" s="17"/>
      <c r="WJW539" s="17"/>
      <c r="WJX539" s="17"/>
      <c r="WJY539" s="17"/>
      <c r="WJZ539" s="17"/>
      <c r="WKA539" s="17"/>
      <c r="WKB539" s="17"/>
      <c r="WKC539" s="17"/>
      <c r="WKD539" s="17"/>
      <c r="WKE539" s="17"/>
      <c r="WKF539" s="17"/>
      <c r="WKG539" s="17"/>
      <c r="WKH539" s="17"/>
      <c r="WKI539" s="17"/>
      <c r="WKJ539" s="17"/>
      <c r="WKK539" s="17"/>
      <c r="WKL539" s="17"/>
      <c r="WKM539" s="17"/>
      <c r="WKN539" s="17"/>
      <c r="WKO539" s="17"/>
      <c r="WKP539" s="17"/>
      <c r="WKQ539" s="17"/>
      <c r="WKR539" s="17"/>
      <c r="WKS539" s="17"/>
      <c r="WKT539" s="17"/>
      <c r="WKU539" s="17"/>
      <c r="WKV539" s="17"/>
      <c r="WKW539" s="17"/>
      <c r="WKX539" s="17"/>
      <c r="WKY539" s="17"/>
      <c r="WKZ539" s="17"/>
      <c r="WLA539" s="17"/>
      <c r="WLB539" s="17"/>
      <c r="WLC539" s="17"/>
      <c r="WLD539" s="17"/>
      <c r="WLE539" s="17"/>
      <c r="WLF539" s="17"/>
      <c r="WLG539" s="17"/>
      <c r="WLH539" s="17"/>
      <c r="WLI539" s="17"/>
      <c r="WLJ539" s="17"/>
      <c r="WLK539" s="17"/>
      <c r="WLL539" s="17"/>
      <c r="WLM539" s="17"/>
      <c r="WLN539" s="17"/>
      <c r="WLO539" s="17"/>
      <c r="WLP539" s="17"/>
      <c r="WLQ539" s="17"/>
      <c r="WLR539" s="17"/>
      <c r="WLS539" s="17"/>
      <c r="WLT539" s="17"/>
      <c r="WLU539" s="17"/>
      <c r="WLV539" s="17"/>
      <c r="WLW539" s="17"/>
      <c r="WLX539" s="17"/>
      <c r="WLY539" s="17"/>
      <c r="WLZ539" s="17"/>
      <c r="WMA539" s="17"/>
      <c r="WMB539" s="17"/>
      <c r="WMC539" s="17"/>
      <c r="WMD539" s="17"/>
      <c r="WME539" s="17"/>
      <c r="WMF539" s="17"/>
      <c r="WMG539" s="17"/>
      <c r="WMH539" s="17"/>
      <c r="WMI539" s="17"/>
      <c r="WMJ539" s="17"/>
      <c r="WMK539" s="17"/>
      <c r="WML539" s="17"/>
      <c r="WMM539" s="17"/>
      <c r="WMN539" s="17"/>
      <c r="WMO539" s="17"/>
      <c r="WMP539" s="17"/>
      <c r="WMQ539" s="17"/>
      <c r="WMR539" s="17"/>
      <c r="WMS539" s="17"/>
      <c r="WMT539" s="17"/>
      <c r="WMU539" s="17"/>
      <c r="WMV539" s="17"/>
      <c r="WMW539" s="17"/>
      <c r="WMX539" s="17"/>
      <c r="WMY539" s="17"/>
      <c r="WMZ539" s="17"/>
      <c r="WNA539" s="17"/>
      <c r="WNB539" s="17"/>
      <c r="WNC539" s="17"/>
      <c r="WND539" s="17"/>
      <c r="WNE539" s="17"/>
      <c r="WNF539" s="17"/>
      <c r="WNG539" s="17"/>
      <c r="WNH539" s="17"/>
      <c r="WNI539" s="17"/>
      <c r="WNJ539" s="17"/>
      <c r="WNK539" s="17"/>
      <c r="WNL539" s="17"/>
      <c r="WNM539" s="17"/>
      <c r="WNN539" s="17"/>
      <c r="WNO539" s="17"/>
      <c r="WNP539" s="17"/>
      <c r="WNQ539" s="17"/>
      <c r="WNR539" s="17"/>
      <c r="WNS539" s="17"/>
      <c r="WNT539" s="17"/>
      <c r="WNU539" s="17"/>
      <c r="WNV539" s="17"/>
      <c r="WNW539" s="17"/>
      <c r="WNX539" s="17"/>
      <c r="WNY539" s="17"/>
      <c r="WNZ539" s="17"/>
      <c r="WOA539" s="17"/>
      <c r="WOB539" s="17"/>
      <c r="WOC539" s="17"/>
      <c r="WOD539" s="17"/>
      <c r="WOE539" s="17"/>
      <c r="WOF539" s="17"/>
      <c r="WOG539" s="17"/>
      <c r="WOH539" s="17"/>
      <c r="WOI539" s="17"/>
      <c r="WOJ539" s="17"/>
      <c r="WOK539" s="17"/>
      <c r="WOL539" s="17"/>
      <c r="WOM539" s="17"/>
      <c r="WON539" s="17"/>
      <c r="WOO539" s="17"/>
      <c r="WOP539" s="17"/>
      <c r="WOQ539" s="17"/>
      <c r="WOR539" s="17"/>
      <c r="WOS539" s="17"/>
      <c r="WOT539" s="17"/>
      <c r="WOU539" s="17"/>
      <c r="WOV539" s="17"/>
      <c r="WOW539" s="17"/>
      <c r="WOX539" s="17"/>
      <c r="WOY539" s="17"/>
      <c r="WOZ539" s="17"/>
      <c r="WPA539" s="17"/>
      <c r="WPB539" s="17"/>
      <c r="WPC539" s="17"/>
      <c r="WPD539" s="17"/>
      <c r="WPE539" s="17"/>
      <c r="WPF539" s="17"/>
      <c r="WPG539" s="17"/>
      <c r="WPH539" s="17"/>
      <c r="WPI539" s="17"/>
      <c r="WPJ539" s="17"/>
      <c r="WPK539" s="17"/>
      <c r="WPL539" s="17"/>
      <c r="WPM539" s="17"/>
      <c r="WPN539" s="17"/>
      <c r="WPO539" s="17"/>
      <c r="WPP539" s="17"/>
      <c r="WPQ539" s="17"/>
      <c r="WPR539" s="17"/>
      <c r="WPS539" s="17"/>
      <c r="WPT539" s="17"/>
      <c r="WPU539" s="17"/>
      <c r="WPV539" s="17"/>
      <c r="WPW539" s="17"/>
      <c r="WPX539" s="17"/>
      <c r="WPY539" s="17"/>
      <c r="WPZ539" s="17"/>
      <c r="WQA539" s="17"/>
      <c r="WQB539" s="17"/>
      <c r="WQC539" s="17"/>
      <c r="WQD539" s="17"/>
      <c r="WQE539" s="17"/>
      <c r="WQF539" s="17"/>
      <c r="WQG539" s="17"/>
      <c r="WQH539" s="17"/>
      <c r="WQI539" s="17"/>
      <c r="WQJ539" s="17"/>
      <c r="WQK539" s="17"/>
      <c r="WQL539" s="17"/>
      <c r="WQM539" s="17"/>
      <c r="WQN539" s="17"/>
      <c r="WQO539" s="17"/>
      <c r="WQP539" s="17"/>
      <c r="WQQ539" s="17"/>
      <c r="WQR539" s="17"/>
      <c r="WQS539" s="17"/>
      <c r="WQT539" s="17"/>
      <c r="WQU539" s="17"/>
      <c r="WQV539" s="17"/>
      <c r="WQW539" s="17"/>
      <c r="WQX539" s="17"/>
      <c r="WQY539" s="17"/>
      <c r="WQZ539" s="17"/>
      <c r="WRA539" s="17"/>
      <c r="WRB539" s="17"/>
      <c r="WRC539" s="17"/>
      <c r="WRD539" s="17"/>
      <c r="WRE539" s="17"/>
      <c r="WRF539" s="17"/>
      <c r="WRG539" s="17"/>
      <c r="WRH539" s="17"/>
      <c r="WRI539" s="17"/>
      <c r="WRJ539" s="17"/>
      <c r="WRK539" s="17"/>
      <c r="WRL539" s="17"/>
      <c r="WRM539" s="17"/>
      <c r="WRN539" s="17"/>
      <c r="WRO539" s="17"/>
      <c r="WRP539" s="17"/>
      <c r="WRQ539" s="17"/>
      <c r="WRR539" s="17"/>
      <c r="WRS539" s="17"/>
      <c r="WRT539" s="17"/>
      <c r="WRU539" s="17"/>
      <c r="WRV539" s="17"/>
      <c r="WRW539" s="17"/>
      <c r="WRX539" s="17"/>
      <c r="WRY539" s="17"/>
      <c r="WRZ539" s="17"/>
      <c r="WSA539" s="17"/>
      <c r="WSB539" s="17"/>
      <c r="WSC539" s="17"/>
      <c r="WSD539" s="17"/>
      <c r="WSE539" s="17"/>
      <c r="WSF539" s="17"/>
      <c r="WSG539" s="17"/>
      <c r="WSH539" s="17"/>
      <c r="WSI539" s="17"/>
      <c r="WSJ539" s="17"/>
      <c r="WSK539" s="17"/>
      <c r="WSL539" s="17"/>
      <c r="WSM539" s="17"/>
      <c r="WSN539" s="17"/>
      <c r="WSO539" s="17"/>
      <c r="WSP539" s="17"/>
      <c r="WSQ539" s="17"/>
      <c r="WSR539" s="17"/>
      <c r="WSS539" s="17"/>
      <c r="WST539" s="17"/>
      <c r="WSU539" s="17"/>
      <c r="WSV539" s="17"/>
      <c r="WSW539" s="17"/>
      <c r="WSX539" s="17"/>
      <c r="WSY539" s="17"/>
      <c r="WSZ539" s="17"/>
      <c r="WTA539" s="17"/>
      <c r="WTB539" s="17"/>
      <c r="WTC539" s="17"/>
      <c r="WTD539" s="17"/>
      <c r="WTE539" s="17"/>
      <c r="WTF539" s="17"/>
      <c r="WTG539" s="17"/>
      <c r="WTH539" s="17"/>
      <c r="WTI539" s="17"/>
      <c r="WTJ539" s="17"/>
      <c r="WTK539" s="17"/>
      <c r="WTL539" s="17"/>
      <c r="WTM539" s="17"/>
      <c r="WTN539" s="17"/>
      <c r="WTO539" s="17"/>
      <c r="WTP539" s="17"/>
      <c r="WTQ539" s="17"/>
      <c r="WTR539" s="17"/>
      <c r="WTS539" s="17"/>
      <c r="WTT539" s="17"/>
      <c r="WTU539" s="17"/>
      <c r="WTV539" s="17"/>
      <c r="WTW539" s="17"/>
      <c r="WTX539" s="17"/>
      <c r="WTY539" s="17"/>
      <c r="WTZ539" s="17"/>
      <c r="WUA539" s="17"/>
      <c r="WUB539" s="17"/>
      <c r="WUC539" s="17"/>
      <c r="WUD539" s="17"/>
      <c r="WUE539" s="17"/>
      <c r="WUF539" s="17"/>
      <c r="WUG539" s="17"/>
      <c r="WUH539" s="17"/>
      <c r="WUI539" s="17"/>
      <c r="WUJ539" s="17"/>
      <c r="WUK539" s="17"/>
      <c r="WUL539" s="17"/>
      <c r="WUM539" s="17"/>
      <c r="WUN539" s="17"/>
      <c r="WUO539" s="17"/>
      <c r="WUP539" s="17"/>
      <c r="WUQ539" s="17"/>
      <c r="WUR539" s="17"/>
      <c r="WUS539" s="17"/>
      <c r="WUT539" s="17"/>
      <c r="WUU539" s="17"/>
      <c r="WUV539" s="17"/>
      <c r="WUW539" s="17"/>
      <c r="WUX539" s="17"/>
      <c r="WUY539" s="17"/>
      <c r="WUZ539" s="17"/>
      <c r="WVA539" s="17"/>
      <c r="WVB539" s="17"/>
      <c r="WVC539" s="17"/>
      <c r="WVD539" s="17"/>
      <c r="WVE539" s="17"/>
      <c r="WVF539" s="17"/>
      <c r="WVG539" s="17"/>
      <c r="WVH539" s="17"/>
      <c r="WVI539" s="17"/>
      <c r="WVJ539" s="17"/>
      <c r="WVK539" s="17"/>
      <c r="WVL539" s="17"/>
      <c r="WVM539" s="17"/>
      <c r="WVN539" s="17"/>
      <c r="WVO539" s="17"/>
      <c r="WVP539" s="17"/>
      <c r="WVQ539" s="17"/>
      <c r="WVR539" s="17"/>
      <c r="WVS539" s="17"/>
      <c r="WVT539" s="17"/>
      <c r="WVU539" s="17"/>
      <c r="WVV539" s="17"/>
      <c r="WVW539" s="17"/>
      <c r="WVX539" s="17"/>
      <c r="WVY539" s="17"/>
      <c r="WVZ539" s="17"/>
      <c r="WWA539" s="17"/>
      <c r="WWB539" s="17"/>
      <c r="WWC539" s="17"/>
      <c r="WWD539" s="17"/>
      <c r="WWE539" s="17"/>
      <c r="WWF539" s="17"/>
      <c r="WWG539" s="17"/>
      <c r="WWH539" s="17"/>
      <c r="WWI539" s="17"/>
      <c r="WWJ539" s="17"/>
      <c r="WWK539" s="17"/>
      <c r="WWL539" s="17"/>
      <c r="WWM539" s="17"/>
      <c r="WWN539" s="17"/>
      <c r="WWO539" s="17"/>
      <c r="WWP539" s="17"/>
      <c r="WWQ539" s="17"/>
      <c r="WWR539" s="17"/>
      <c r="WWS539" s="17"/>
      <c r="WWT539" s="17"/>
      <c r="WWU539" s="17"/>
      <c r="WWV539" s="17"/>
      <c r="WWW539" s="17"/>
      <c r="WWX539" s="17"/>
      <c r="WWY539" s="17"/>
      <c r="WWZ539" s="17"/>
      <c r="WXA539" s="17"/>
      <c r="WXB539" s="17"/>
      <c r="WXC539" s="17"/>
      <c r="WXD539" s="17"/>
      <c r="WXE539" s="17"/>
      <c r="WXF539" s="17"/>
      <c r="WXG539" s="17"/>
      <c r="WXH539" s="17"/>
      <c r="WXI539" s="17"/>
      <c r="WXJ539" s="17"/>
      <c r="WXK539" s="17"/>
      <c r="WXL539" s="17"/>
      <c r="WXM539" s="17"/>
      <c r="WXN539" s="17"/>
      <c r="WXO539" s="17"/>
      <c r="WXP539" s="17"/>
      <c r="WXQ539" s="17"/>
      <c r="WXR539" s="17"/>
      <c r="WXS539" s="17"/>
      <c r="WXT539" s="17"/>
      <c r="WXU539" s="17"/>
      <c r="WXV539" s="17"/>
      <c r="WXW539" s="17"/>
      <c r="WXX539" s="17"/>
      <c r="WXY539" s="17"/>
      <c r="WXZ539" s="17"/>
      <c r="WYA539" s="17"/>
      <c r="WYB539" s="17"/>
      <c r="WYC539" s="17"/>
      <c r="WYD539" s="17"/>
      <c r="WYE539" s="17"/>
      <c r="WYF539" s="17"/>
      <c r="WYG539" s="17"/>
      <c r="WYH539" s="17"/>
      <c r="WYI539" s="17"/>
      <c r="WYJ539" s="17"/>
      <c r="WYK539" s="17"/>
      <c r="WYL539" s="17"/>
      <c r="WYM539" s="17"/>
      <c r="WYN539" s="17"/>
      <c r="WYO539" s="17"/>
      <c r="WYP539" s="17"/>
      <c r="WYQ539" s="17"/>
      <c r="WYR539" s="17"/>
      <c r="WYS539" s="17"/>
      <c r="WYT539" s="17"/>
      <c r="WYU539" s="17"/>
      <c r="WYV539" s="17"/>
      <c r="WYW539" s="17"/>
      <c r="WYX539" s="17"/>
      <c r="WYY539" s="17"/>
      <c r="WYZ539" s="17"/>
      <c r="WZA539" s="17"/>
      <c r="WZB539" s="17"/>
      <c r="WZC539" s="17"/>
      <c r="WZD539" s="17"/>
      <c r="WZE539" s="17"/>
      <c r="WZF539" s="17"/>
      <c r="WZG539" s="17"/>
      <c r="WZH539" s="17"/>
      <c r="WZI539" s="17"/>
      <c r="WZJ539" s="17"/>
      <c r="WZK539" s="17"/>
      <c r="WZL539" s="17"/>
      <c r="WZM539" s="17"/>
      <c r="WZN539" s="17"/>
      <c r="WZO539" s="17"/>
      <c r="WZP539" s="17"/>
      <c r="WZQ539" s="17"/>
      <c r="WZR539" s="17"/>
      <c r="WZS539" s="17"/>
      <c r="WZT539" s="17"/>
      <c r="WZU539" s="17"/>
      <c r="WZV539" s="17"/>
      <c r="WZW539" s="17"/>
      <c r="WZX539" s="17"/>
      <c r="WZY539" s="17"/>
      <c r="WZZ539" s="17"/>
      <c r="XAA539" s="17"/>
      <c r="XAB539" s="17"/>
      <c r="XAC539" s="17"/>
      <c r="XAD539" s="17"/>
      <c r="XAE539" s="17"/>
      <c r="XAF539" s="17"/>
      <c r="XAG539" s="17"/>
      <c r="XAH539" s="17"/>
      <c r="XAI539" s="17"/>
      <c r="XAJ539" s="17"/>
      <c r="XAK539" s="17"/>
      <c r="XAL539" s="17"/>
      <c r="XAM539" s="17"/>
      <c r="XAN539" s="17"/>
      <c r="XAO539" s="17"/>
      <c r="XAP539" s="17"/>
      <c r="XAQ539" s="17"/>
      <c r="XAR539" s="17"/>
      <c r="XAS539" s="17"/>
      <c r="XAT539" s="17"/>
      <c r="XAU539" s="17"/>
      <c r="XAV539" s="17"/>
      <c r="XAW539" s="17"/>
      <c r="XAX539" s="17"/>
      <c r="XAY539" s="17"/>
      <c r="XAZ539" s="17"/>
      <c r="XBA539" s="17"/>
      <c r="XBB539" s="17"/>
      <c r="XBC539" s="17"/>
      <c r="XBD539" s="17"/>
      <c r="XBE539" s="17"/>
      <c r="XBF539" s="17"/>
      <c r="XBG539" s="17"/>
      <c r="XBH539" s="17"/>
      <c r="XBI539" s="17"/>
      <c r="XBJ539" s="17"/>
      <c r="XBK539" s="17"/>
      <c r="XBL539" s="17"/>
      <c r="XBM539" s="17"/>
      <c r="XBN539" s="17"/>
      <c r="XBO539" s="17"/>
      <c r="XBP539" s="17"/>
      <c r="XBQ539" s="17"/>
      <c r="XBR539" s="17"/>
      <c r="XBS539" s="17"/>
      <c r="XBT539" s="17"/>
      <c r="XBU539" s="17"/>
      <c r="XBV539" s="17"/>
      <c r="XBW539" s="17"/>
      <c r="XBX539" s="17"/>
      <c r="XBY539" s="17"/>
      <c r="XBZ539" s="17"/>
      <c r="XCA539" s="17"/>
      <c r="XCB539" s="17"/>
      <c r="XCC539" s="17"/>
      <c r="XCD539" s="17"/>
      <c r="XCE539" s="17"/>
      <c r="XCF539" s="17"/>
      <c r="XCG539" s="17"/>
      <c r="XCH539" s="17"/>
      <c r="XCI539" s="17"/>
      <c r="XCJ539" s="17"/>
      <c r="XCK539" s="17"/>
      <c r="XCL539" s="17"/>
      <c r="XCM539" s="17"/>
      <c r="XCN539" s="17"/>
      <c r="XCO539" s="17"/>
      <c r="XCP539" s="17"/>
      <c r="XCQ539" s="17"/>
      <c r="XCR539" s="17"/>
      <c r="XCS539" s="17"/>
      <c r="XCT539" s="17"/>
      <c r="XCU539" s="17"/>
      <c r="XCV539" s="17"/>
      <c r="XCW539" s="17"/>
      <c r="XCX539" s="17"/>
      <c r="XCY539" s="17"/>
      <c r="XCZ539" s="17"/>
      <c r="XDA539" s="17"/>
      <c r="XDB539" s="17"/>
      <c r="XDC539" s="17"/>
      <c r="XDD539" s="17"/>
      <c r="XDE539" s="17"/>
      <c r="XDF539" s="17"/>
      <c r="XDG539" s="17"/>
      <c r="XDH539" s="17"/>
      <c r="XDI539" s="17"/>
      <c r="XDJ539" s="17"/>
      <c r="XDK539" s="17"/>
      <c r="XDL539" s="17"/>
      <c r="XDM539" s="17"/>
      <c r="XDN539" s="17"/>
      <c r="XDO539" s="17"/>
      <c r="XDP539" s="17"/>
      <c r="XDQ539" s="17"/>
      <c r="XDR539" s="17"/>
      <c r="XDS539" s="17"/>
      <c r="XDT539" s="17"/>
      <c r="XDU539" s="17"/>
      <c r="XDV539" s="17"/>
      <c r="XDW539" s="17"/>
      <c r="XDX539" s="17"/>
      <c r="XDY539" s="17"/>
      <c r="XDZ539" s="17"/>
      <c r="XEA539" s="17"/>
      <c r="XEB539" s="17"/>
      <c r="XEC539" s="17"/>
      <c r="XED539" s="17"/>
      <c r="XEE539" s="17"/>
      <c r="XEF539" s="17"/>
      <c r="XEG539" s="17"/>
      <c r="XEH539" s="17"/>
      <c r="XEI539" s="17"/>
      <c r="XEJ539" s="17"/>
      <c r="XEK539" s="17"/>
      <c r="XEL539" s="17"/>
      <c r="XEM539" s="17"/>
      <c r="XEN539" s="17"/>
      <c r="XEO539" s="17"/>
      <c r="XEP539" s="17"/>
      <c r="XEQ539" s="17"/>
      <c r="XER539" s="17"/>
      <c r="XES539" s="17"/>
      <c r="XET539" s="17"/>
      <c r="XEU539" s="17"/>
      <c r="XEV539" s="17"/>
      <c r="XEW539" s="17"/>
      <c r="XEX539" s="17"/>
      <c r="XEY539" s="17"/>
      <c r="XEZ539" s="17"/>
      <c r="XFA539" s="17"/>
      <c r="XFB539" s="17"/>
      <c r="XFC539" s="17"/>
      <c r="XFD539" s="17"/>
    </row>
    <row r="540" spans="1:16384" s="14" customFormat="1" ht="27.75" customHeight="1" x14ac:dyDescent="0.25">
      <c r="A540" s="11">
        <v>530</v>
      </c>
      <c r="B540" s="15" t="s">
        <v>1528</v>
      </c>
      <c r="C540" s="11" t="str">
        <f t="shared" si="16"/>
        <v>011</v>
      </c>
      <c r="D540" s="15">
        <v>990023373</v>
      </c>
      <c r="E540" s="15" t="s">
        <v>1529</v>
      </c>
      <c r="F540" s="15" t="s">
        <v>145</v>
      </c>
      <c r="G540" s="15" t="s">
        <v>32</v>
      </c>
      <c r="H540" s="6">
        <v>2120</v>
      </c>
      <c r="I540" s="16"/>
      <c r="J540" s="6">
        <v>250</v>
      </c>
      <c r="K540" s="6">
        <v>75</v>
      </c>
      <c r="L540" s="6">
        <v>1200</v>
      </c>
      <c r="M540" s="16"/>
      <c r="N540" s="6">
        <v>1500</v>
      </c>
      <c r="O540" s="16"/>
      <c r="P540" s="6">
        <v>600</v>
      </c>
      <c r="Q540" s="6">
        <v>1000</v>
      </c>
      <c r="R540" s="16"/>
      <c r="S540" s="5">
        <f t="shared" si="19"/>
        <v>6745</v>
      </c>
      <c r="T540" s="6">
        <v>1126.49</v>
      </c>
      <c r="U540" s="6">
        <f t="shared" si="20"/>
        <v>5618.51</v>
      </c>
      <c r="V540" s="13" t="s">
        <v>33</v>
      </c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  <c r="IN540" s="17"/>
      <c r="IO540" s="17"/>
      <c r="IP540" s="17"/>
      <c r="IQ540" s="17"/>
      <c r="IR540" s="17"/>
      <c r="IS540" s="17"/>
      <c r="IT540" s="17"/>
      <c r="IU540" s="17"/>
      <c r="IV540" s="17"/>
      <c r="IW540" s="17"/>
      <c r="IX540" s="17"/>
      <c r="IY540" s="17"/>
      <c r="IZ540" s="17"/>
      <c r="JA540" s="17"/>
      <c r="JB540" s="17"/>
      <c r="JC540" s="17"/>
      <c r="JD540" s="17"/>
      <c r="JE540" s="17"/>
      <c r="JF540" s="17"/>
      <c r="JG540" s="17"/>
      <c r="JH540" s="17"/>
      <c r="JI540" s="17"/>
      <c r="JJ540" s="17"/>
      <c r="JK540" s="17"/>
      <c r="JL540" s="17"/>
      <c r="JM540" s="17"/>
      <c r="JN540" s="17"/>
      <c r="JO540" s="17"/>
      <c r="JP540" s="17"/>
      <c r="JQ540" s="17"/>
      <c r="JR540" s="17"/>
      <c r="JS540" s="17"/>
      <c r="JT540" s="17"/>
      <c r="JU540" s="17"/>
      <c r="JV540" s="17"/>
      <c r="JW540" s="17"/>
      <c r="JX540" s="17"/>
      <c r="JY540" s="17"/>
      <c r="JZ540" s="17"/>
      <c r="KA540" s="17"/>
      <c r="KB540" s="17"/>
      <c r="KC540" s="17"/>
      <c r="KD540" s="17"/>
      <c r="KE540" s="17"/>
      <c r="KF540" s="17"/>
      <c r="KG540" s="17"/>
      <c r="KH540" s="17"/>
      <c r="KI540" s="17"/>
      <c r="KJ540" s="17"/>
      <c r="KK540" s="17"/>
      <c r="KL540" s="17"/>
      <c r="KM540" s="17"/>
      <c r="KN540" s="17"/>
      <c r="KO540" s="17"/>
      <c r="KP540" s="17"/>
      <c r="KQ540" s="17"/>
      <c r="KR540" s="17"/>
      <c r="KS540" s="17"/>
      <c r="KT540" s="17"/>
      <c r="KU540" s="17"/>
      <c r="KV540" s="17"/>
      <c r="KW540" s="17"/>
      <c r="KX540" s="17"/>
      <c r="KY540" s="17"/>
      <c r="KZ540" s="17"/>
      <c r="LA540" s="17"/>
      <c r="LB540" s="17"/>
      <c r="LC540" s="17"/>
      <c r="LD540" s="17"/>
      <c r="LE540" s="17"/>
      <c r="LF540" s="17"/>
      <c r="LG540" s="17"/>
      <c r="LH540" s="17"/>
      <c r="LI540" s="17"/>
      <c r="LJ540" s="17"/>
      <c r="LK540" s="17"/>
      <c r="LL540" s="17"/>
      <c r="LM540" s="17"/>
      <c r="LN540" s="17"/>
      <c r="LO540" s="17"/>
      <c r="LP540" s="17"/>
      <c r="LQ540" s="17"/>
      <c r="LR540" s="17"/>
      <c r="LS540" s="17"/>
      <c r="LT540" s="17"/>
      <c r="LU540" s="17"/>
      <c r="LV540" s="17"/>
      <c r="LW540" s="17"/>
      <c r="LX540" s="17"/>
      <c r="LY540" s="17"/>
      <c r="LZ540" s="17"/>
      <c r="MA540" s="17"/>
      <c r="MB540" s="17"/>
      <c r="MC540" s="17"/>
      <c r="MD540" s="17"/>
      <c r="ME540" s="17"/>
      <c r="MF540" s="17"/>
      <c r="MG540" s="17"/>
      <c r="MH540" s="17"/>
      <c r="MI540" s="17"/>
      <c r="MJ540" s="17"/>
      <c r="MK540" s="17"/>
      <c r="ML540" s="17"/>
      <c r="MM540" s="17"/>
      <c r="MN540" s="17"/>
      <c r="MO540" s="17"/>
      <c r="MP540" s="17"/>
      <c r="MQ540" s="17"/>
      <c r="MR540" s="17"/>
      <c r="MS540" s="17"/>
      <c r="MT540" s="17"/>
      <c r="MU540" s="17"/>
      <c r="MV540" s="17"/>
      <c r="MW540" s="17"/>
      <c r="MX540" s="17"/>
      <c r="MY540" s="17"/>
      <c r="MZ540" s="17"/>
      <c r="NA540" s="17"/>
      <c r="NB540" s="17"/>
      <c r="NC540" s="17"/>
      <c r="ND540" s="17"/>
      <c r="NE540" s="17"/>
      <c r="NF540" s="17"/>
      <c r="NG540" s="17"/>
      <c r="NH540" s="17"/>
      <c r="NI540" s="17"/>
      <c r="NJ540" s="17"/>
      <c r="NK540" s="17"/>
      <c r="NL540" s="17"/>
      <c r="NM540" s="17"/>
      <c r="NN540" s="17"/>
      <c r="NO540" s="17"/>
      <c r="NP540" s="17"/>
      <c r="NQ540" s="17"/>
      <c r="NR540" s="17"/>
      <c r="NS540" s="17"/>
      <c r="NT540" s="17"/>
      <c r="NU540" s="17"/>
      <c r="NV540" s="17"/>
      <c r="NW540" s="17"/>
      <c r="NX540" s="17"/>
      <c r="NY540" s="17"/>
      <c r="NZ540" s="17"/>
      <c r="OA540" s="17"/>
      <c r="OB540" s="17"/>
      <c r="OC540" s="17"/>
      <c r="OD540" s="17"/>
      <c r="OE540" s="17"/>
      <c r="OF540" s="17"/>
      <c r="OG540" s="17"/>
      <c r="OH540" s="17"/>
      <c r="OI540" s="17"/>
      <c r="OJ540" s="17"/>
      <c r="OK540" s="17"/>
      <c r="OL540" s="17"/>
      <c r="OM540" s="17"/>
      <c r="ON540" s="17"/>
      <c r="OO540" s="17"/>
      <c r="OP540" s="17"/>
      <c r="OQ540" s="17"/>
      <c r="OR540" s="17"/>
      <c r="OS540" s="17"/>
      <c r="OT540" s="17"/>
      <c r="OU540" s="17"/>
      <c r="OV540" s="17"/>
      <c r="OW540" s="17"/>
      <c r="OX540" s="17"/>
      <c r="OY540" s="17"/>
      <c r="OZ540" s="17"/>
      <c r="PA540" s="17"/>
      <c r="PB540" s="17"/>
      <c r="PC540" s="17"/>
      <c r="PD540" s="17"/>
      <c r="PE540" s="17"/>
      <c r="PF540" s="17"/>
      <c r="PG540" s="17"/>
      <c r="PH540" s="17"/>
      <c r="PI540" s="17"/>
      <c r="PJ540" s="17"/>
      <c r="PK540" s="17"/>
      <c r="PL540" s="17"/>
      <c r="PM540" s="17"/>
      <c r="PN540" s="17"/>
      <c r="PO540" s="17"/>
      <c r="PP540" s="17"/>
      <c r="PQ540" s="17"/>
      <c r="PR540" s="17"/>
      <c r="PS540" s="17"/>
      <c r="PT540" s="17"/>
      <c r="PU540" s="17"/>
      <c r="PV540" s="17"/>
      <c r="PW540" s="17"/>
      <c r="PX540" s="17"/>
      <c r="PY540" s="17"/>
      <c r="PZ540" s="17"/>
      <c r="QA540" s="17"/>
      <c r="QB540" s="17"/>
      <c r="QC540" s="17"/>
      <c r="QD540" s="17"/>
      <c r="QE540" s="17"/>
      <c r="QF540" s="17"/>
      <c r="QG540" s="17"/>
      <c r="QH540" s="17"/>
      <c r="QI540" s="17"/>
      <c r="QJ540" s="17"/>
      <c r="QK540" s="17"/>
      <c r="QL540" s="17"/>
      <c r="QM540" s="17"/>
      <c r="QN540" s="17"/>
      <c r="QO540" s="17"/>
      <c r="QP540" s="17"/>
      <c r="QQ540" s="17"/>
      <c r="QR540" s="17"/>
      <c r="QS540" s="17"/>
      <c r="QT540" s="17"/>
      <c r="QU540" s="17"/>
      <c r="QV540" s="17"/>
      <c r="QW540" s="17"/>
      <c r="QX540" s="17"/>
      <c r="QY540" s="17"/>
      <c r="QZ540" s="17"/>
      <c r="RA540" s="17"/>
      <c r="RB540" s="17"/>
      <c r="RC540" s="17"/>
      <c r="RD540" s="17"/>
      <c r="RE540" s="17"/>
      <c r="RF540" s="17"/>
      <c r="RG540" s="17"/>
      <c r="RH540" s="17"/>
      <c r="RI540" s="17"/>
      <c r="RJ540" s="17"/>
      <c r="RK540" s="17"/>
      <c r="RL540" s="17"/>
      <c r="RM540" s="17"/>
      <c r="RN540" s="17"/>
      <c r="RO540" s="17"/>
      <c r="RP540" s="17"/>
      <c r="RQ540" s="17"/>
      <c r="RR540" s="17"/>
      <c r="RS540" s="17"/>
      <c r="RT540" s="17"/>
      <c r="RU540" s="17"/>
      <c r="RV540" s="17"/>
      <c r="RW540" s="17"/>
      <c r="RX540" s="17"/>
      <c r="RY540" s="17"/>
      <c r="RZ540" s="17"/>
      <c r="SA540" s="17"/>
      <c r="SB540" s="17"/>
      <c r="SC540" s="17"/>
      <c r="SD540" s="17"/>
      <c r="SE540" s="17"/>
      <c r="SF540" s="17"/>
      <c r="SG540" s="17"/>
      <c r="SH540" s="17"/>
      <c r="SI540" s="17"/>
      <c r="SJ540" s="17"/>
      <c r="SK540" s="17"/>
      <c r="SL540" s="17"/>
      <c r="SM540" s="17"/>
      <c r="SN540" s="17"/>
      <c r="SO540" s="17"/>
      <c r="SP540" s="17"/>
      <c r="SQ540" s="17"/>
      <c r="SR540" s="17"/>
      <c r="SS540" s="17"/>
      <c r="ST540" s="17"/>
      <c r="SU540" s="17"/>
      <c r="SV540" s="17"/>
      <c r="SW540" s="17"/>
      <c r="SX540" s="17"/>
      <c r="SY540" s="17"/>
      <c r="SZ540" s="17"/>
      <c r="TA540" s="17"/>
      <c r="TB540" s="17"/>
      <c r="TC540" s="17"/>
      <c r="TD540" s="17"/>
      <c r="TE540" s="17"/>
      <c r="TF540" s="17"/>
      <c r="TG540" s="17"/>
      <c r="TH540" s="17"/>
      <c r="TI540" s="17"/>
      <c r="TJ540" s="17"/>
      <c r="TK540" s="17"/>
      <c r="TL540" s="17"/>
      <c r="TM540" s="17"/>
      <c r="TN540" s="17"/>
      <c r="TO540" s="17"/>
      <c r="TP540" s="17"/>
      <c r="TQ540" s="17"/>
      <c r="TR540" s="17"/>
      <c r="TS540" s="17"/>
      <c r="TT540" s="17"/>
      <c r="TU540" s="17"/>
      <c r="TV540" s="17"/>
      <c r="TW540" s="17"/>
      <c r="TX540" s="17"/>
      <c r="TY540" s="17"/>
      <c r="TZ540" s="17"/>
      <c r="UA540" s="17"/>
      <c r="UB540" s="17"/>
      <c r="UC540" s="17"/>
      <c r="UD540" s="17"/>
      <c r="UE540" s="17"/>
      <c r="UF540" s="17"/>
      <c r="UG540" s="17"/>
      <c r="UH540" s="17"/>
      <c r="UI540" s="17"/>
      <c r="UJ540" s="17"/>
      <c r="UK540" s="17"/>
      <c r="UL540" s="17"/>
      <c r="UM540" s="17"/>
      <c r="UN540" s="17"/>
      <c r="UO540" s="17"/>
      <c r="UP540" s="17"/>
      <c r="UQ540" s="17"/>
      <c r="UR540" s="17"/>
      <c r="US540" s="17"/>
      <c r="UT540" s="17"/>
      <c r="UU540" s="17"/>
      <c r="UV540" s="17"/>
      <c r="UW540" s="17"/>
      <c r="UX540" s="17"/>
      <c r="UY540" s="17"/>
      <c r="UZ540" s="17"/>
      <c r="VA540" s="17"/>
      <c r="VB540" s="17"/>
      <c r="VC540" s="17"/>
      <c r="VD540" s="17"/>
      <c r="VE540" s="17"/>
      <c r="VF540" s="17"/>
      <c r="VG540" s="17"/>
      <c r="VH540" s="17"/>
      <c r="VI540" s="17"/>
      <c r="VJ540" s="17"/>
      <c r="VK540" s="17"/>
      <c r="VL540" s="17"/>
      <c r="VM540" s="17"/>
      <c r="VN540" s="17"/>
      <c r="VO540" s="17"/>
      <c r="VP540" s="17"/>
      <c r="VQ540" s="17"/>
      <c r="VR540" s="17"/>
      <c r="VS540" s="17"/>
      <c r="VT540" s="17"/>
      <c r="VU540" s="17"/>
      <c r="VV540" s="17"/>
      <c r="VW540" s="17"/>
      <c r="VX540" s="17"/>
      <c r="VY540" s="17"/>
      <c r="VZ540" s="17"/>
      <c r="WA540" s="17"/>
      <c r="WB540" s="17"/>
      <c r="WC540" s="17"/>
      <c r="WD540" s="17"/>
      <c r="WE540" s="17"/>
      <c r="WF540" s="17"/>
      <c r="WG540" s="17"/>
      <c r="WH540" s="17"/>
      <c r="WI540" s="17"/>
      <c r="WJ540" s="17"/>
      <c r="WK540" s="17"/>
      <c r="WL540" s="17"/>
      <c r="WM540" s="17"/>
      <c r="WN540" s="17"/>
      <c r="WO540" s="17"/>
      <c r="WP540" s="17"/>
      <c r="WQ540" s="17"/>
      <c r="WR540" s="17"/>
      <c r="WS540" s="17"/>
      <c r="WT540" s="17"/>
      <c r="WU540" s="17"/>
      <c r="WV540" s="17"/>
      <c r="WW540" s="17"/>
      <c r="WX540" s="17"/>
      <c r="WY540" s="17"/>
      <c r="WZ540" s="17"/>
      <c r="XA540" s="17"/>
      <c r="XB540" s="17"/>
      <c r="XC540" s="17"/>
      <c r="XD540" s="17"/>
      <c r="XE540" s="17"/>
      <c r="XF540" s="17"/>
      <c r="XG540" s="17"/>
      <c r="XH540" s="17"/>
      <c r="XI540" s="17"/>
      <c r="XJ540" s="17"/>
      <c r="XK540" s="17"/>
      <c r="XL540" s="17"/>
      <c r="XM540" s="17"/>
      <c r="XN540" s="17"/>
      <c r="XO540" s="17"/>
      <c r="XP540" s="17"/>
      <c r="XQ540" s="17"/>
      <c r="XR540" s="17"/>
      <c r="XS540" s="17"/>
      <c r="XT540" s="17"/>
      <c r="XU540" s="17"/>
      <c r="XV540" s="17"/>
      <c r="XW540" s="17"/>
      <c r="XX540" s="17"/>
      <c r="XY540" s="17"/>
      <c r="XZ540" s="17"/>
      <c r="YA540" s="17"/>
      <c r="YB540" s="17"/>
      <c r="YC540" s="17"/>
      <c r="YD540" s="17"/>
      <c r="YE540" s="17"/>
      <c r="YF540" s="17"/>
      <c r="YG540" s="17"/>
      <c r="YH540" s="17"/>
      <c r="YI540" s="17"/>
      <c r="YJ540" s="17"/>
      <c r="YK540" s="17"/>
      <c r="YL540" s="17"/>
      <c r="YM540" s="17"/>
      <c r="YN540" s="17"/>
      <c r="YO540" s="17"/>
      <c r="YP540" s="17"/>
      <c r="YQ540" s="17"/>
      <c r="YR540" s="17"/>
      <c r="YS540" s="17"/>
      <c r="YT540" s="17"/>
      <c r="YU540" s="17"/>
      <c r="YV540" s="17"/>
      <c r="YW540" s="17"/>
      <c r="YX540" s="17"/>
      <c r="YY540" s="17"/>
      <c r="YZ540" s="17"/>
      <c r="ZA540" s="17"/>
      <c r="ZB540" s="17"/>
      <c r="ZC540" s="17"/>
      <c r="ZD540" s="17"/>
      <c r="ZE540" s="17"/>
      <c r="ZF540" s="17"/>
      <c r="ZG540" s="17"/>
      <c r="ZH540" s="17"/>
      <c r="ZI540" s="17"/>
      <c r="ZJ540" s="17"/>
      <c r="ZK540" s="17"/>
      <c r="ZL540" s="17"/>
      <c r="ZM540" s="17"/>
      <c r="ZN540" s="17"/>
      <c r="ZO540" s="17"/>
      <c r="ZP540" s="17"/>
      <c r="ZQ540" s="17"/>
      <c r="ZR540" s="17"/>
      <c r="ZS540" s="17"/>
      <c r="ZT540" s="17"/>
      <c r="ZU540" s="17"/>
      <c r="ZV540" s="17"/>
      <c r="ZW540" s="17"/>
      <c r="ZX540" s="17"/>
      <c r="ZY540" s="17"/>
      <c r="ZZ540" s="17"/>
      <c r="AAA540" s="17"/>
      <c r="AAB540" s="17"/>
      <c r="AAC540" s="17"/>
      <c r="AAD540" s="17"/>
      <c r="AAE540" s="17"/>
      <c r="AAF540" s="17"/>
      <c r="AAG540" s="17"/>
      <c r="AAH540" s="17"/>
      <c r="AAI540" s="17"/>
      <c r="AAJ540" s="17"/>
      <c r="AAK540" s="17"/>
      <c r="AAL540" s="17"/>
      <c r="AAM540" s="17"/>
      <c r="AAN540" s="17"/>
      <c r="AAO540" s="17"/>
      <c r="AAP540" s="17"/>
      <c r="AAQ540" s="17"/>
      <c r="AAR540" s="17"/>
      <c r="AAS540" s="17"/>
      <c r="AAT540" s="17"/>
      <c r="AAU540" s="17"/>
      <c r="AAV540" s="17"/>
      <c r="AAW540" s="17"/>
      <c r="AAX540" s="17"/>
      <c r="AAY540" s="17"/>
      <c r="AAZ540" s="17"/>
      <c r="ABA540" s="17"/>
      <c r="ABB540" s="17"/>
      <c r="ABC540" s="17"/>
      <c r="ABD540" s="17"/>
      <c r="ABE540" s="17"/>
      <c r="ABF540" s="17"/>
      <c r="ABG540" s="17"/>
      <c r="ABH540" s="17"/>
      <c r="ABI540" s="17"/>
      <c r="ABJ540" s="17"/>
      <c r="ABK540" s="17"/>
      <c r="ABL540" s="17"/>
      <c r="ABM540" s="17"/>
      <c r="ABN540" s="17"/>
      <c r="ABO540" s="17"/>
      <c r="ABP540" s="17"/>
      <c r="ABQ540" s="17"/>
      <c r="ABR540" s="17"/>
      <c r="ABS540" s="17"/>
      <c r="ABT540" s="17"/>
      <c r="ABU540" s="17"/>
      <c r="ABV540" s="17"/>
      <c r="ABW540" s="17"/>
      <c r="ABX540" s="17"/>
      <c r="ABY540" s="17"/>
      <c r="ABZ540" s="17"/>
      <c r="ACA540" s="17"/>
      <c r="ACB540" s="17"/>
      <c r="ACC540" s="17"/>
      <c r="ACD540" s="17"/>
      <c r="ACE540" s="17"/>
      <c r="ACF540" s="17"/>
      <c r="ACG540" s="17"/>
      <c r="ACH540" s="17"/>
      <c r="ACI540" s="17"/>
      <c r="ACJ540" s="17"/>
      <c r="ACK540" s="17"/>
      <c r="ACL540" s="17"/>
      <c r="ACM540" s="17"/>
      <c r="ACN540" s="17"/>
      <c r="ACO540" s="17"/>
      <c r="ACP540" s="17"/>
      <c r="ACQ540" s="17"/>
      <c r="ACR540" s="17"/>
      <c r="ACS540" s="17"/>
      <c r="ACT540" s="17"/>
      <c r="ACU540" s="17"/>
      <c r="ACV540" s="17"/>
      <c r="ACW540" s="17"/>
      <c r="ACX540" s="17"/>
      <c r="ACY540" s="17"/>
      <c r="ACZ540" s="17"/>
      <c r="ADA540" s="17"/>
      <c r="ADB540" s="17"/>
      <c r="ADC540" s="17"/>
      <c r="ADD540" s="17"/>
      <c r="ADE540" s="17"/>
      <c r="ADF540" s="17"/>
      <c r="ADG540" s="17"/>
      <c r="ADH540" s="17"/>
      <c r="ADI540" s="17"/>
      <c r="ADJ540" s="17"/>
      <c r="ADK540" s="17"/>
      <c r="ADL540" s="17"/>
      <c r="ADM540" s="17"/>
      <c r="ADN540" s="17"/>
      <c r="ADO540" s="17"/>
      <c r="ADP540" s="17"/>
      <c r="ADQ540" s="17"/>
      <c r="ADR540" s="17"/>
      <c r="ADS540" s="17"/>
      <c r="ADT540" s="17"/>
      <c r="ADU540" s="17"/>
      <c r="ADV540" s="17"/>
      <c r="ADW540" s="17"/>
      <c r="ADX540" s="17"/>
      <c r="ADY540" s="17"/>
      <c r="ADZ540" s="17"/>
      <c r="AEA540" s="17"/>
      <c r="AEB540" s="17"/>
      <c r="AEC540" s="17"/>
      <c r="AED540" s="17"/>
      <c r="AEE540" s="17"/>
      <c r="AEF540" s="17"/>
      <c r="AEG540" s="17"/>
      <c r="AEH540" s="17"/>
      <c r="AEI540" s="17"/>
      <c r="AEJ540" s="17"/>
      <c r="AEK540" s="17"/>
      <c r="AEL540" s="17"/>
      <c r="AEM540" s="17"/>
      <c r="AEN540" s="17"/>
      <c r="AEO540" s="17"/>
      <c r="AEP540" s="17"/>
      <c r="AEQ540" s="17"/>
      <c r="AER540" s="17"/>
      <c r="AES540" s="17"/>
      <c r="AET540" s="17"/>
      <c r="AEU540" s="17"/>
      <c r="AEV540" s="17"/>
      <c r="AEW540" s="17"/>
      <c r="AEX540" s="17"/>
      <c r="AEY540" s="17"/>
      <c r="AEZ540" s="17"/>
      <c r="AFA540" s="17"/>
      <c r="AFB540" s="17"/>
      <c r="AFC540" s="17"/>
      <c r="AFD540" s="17"/>
      <c r="AFE540" s="17"/>
      <c r="AFF540" s="17"/>
      <c r="AFG540" s="17"/>
      <c r="AFH540" s="17"/>
      <c r="AFI540" s="17"/>
      <c r="AFJ540" s="17"/>
      <c r="AFK540" s="17"/>
      <c r="AFL540" s="17"/>
      <c r="AFM540" s="17"/>
      <c r="AFN540" s="17"/>
      <c r="AFO540" s="17"/>
      <c r="AFP540" s="17"/>
      <c r="AFQ540" s="17"/>
      <c r="AFR540" s="17"/>
      <c r="AFS540" s="17"/>
      <c r="AFT540" s="17"/>
      <c r="AFU540" s="17"/>
      <c r="AFV540" s="17"/>
      <c r="AFW540" s="17"/>
      <c r="AFX540" s="17"/>
      <c r="AFY540" s="17"/>
      <c r="AFZ540" s="17"/>
      <c r="AGA540" s="17"/>
      <c r="AGB540" s="17"/>
      <c r="AGC540" s="17"/>
      <c r="AGD540" s="17"/>
      <c r="AGE540" s="17"/>
      <c r="AGF540" s="17"/>
      <c r="AGG540" s="17"/>
      <c r="AGH540" s="17"/>
      <c r="AGI540" s="17"/>
      <c r="AGJ540" s="17"/>
      <c r="AGK540" s="17"/>
      <c r="AGL540" s="17"/>
      <c r="AGM540" s="17"/>
      <c r="AGN540" s="17"/>
      <c r="AGO540" s="17"/>
      <c r="AGP540" s="17"/>
      <c r="AGQ540" s="17"/>
      <c r="AGR540" s="17"/>
      <c r="AGS540" s="17"/>
      <c r="AGT540" s="17"/>
      <c r="AGU540" s="17"/>
      <c r="AGV540" s="17"/>
      <c r="AGW540" s="17"/>
      <c r="AGX540" s="17"/>
      <c r="AGY540" s="17"/>
      <c r="AGZ540" s="17"/>
      <c r="AHA540" s="17"/>
      <c r="AHB540" s="17"/>
      <c r="AHC540" s="17"/>
      <c r="AHD540" s="17"/>
      <c r="AHE540" s="17"/>
      <c r="AHF540" s="17"/>
      <c r="AHG540" s="17"/>
      <c r="AHH540" s="17"/>
      <c r="AHI540" s="17"/>
      <c r="AHJ540" s="17"/>
      <c r="AHK540" s="17"/>
      <c r="AHL540" s="17"/>
      <c r="AHM540" s="17"/>
      <c r="AHN540" s="17"/>
      <c r="AHO540" s="17"/>
      <c r="AHP540" s="17"/>
      <c r="AHQ540" s="17"/>
      <c r="AHR540" s="17"/>
      <c r="AHS540" s="17"/>
      <c r="AHT540" s="17"/>
      <c r="AHU540" s="17"/>
      <c r="AHV540" s="17"/>
      <c r="AHW540" s="17"/>
      <c r="AHX540" s="17"/>
      <c r="AHY540" s="17"/>
      <c r="AHZ540" s="17"/>
      <c r="AIA540" s="17"/>
      <c r="AIB540" s="17"/>
      <c r="AIC540" s="17"/>
      <c r="AID540" s="17"/>
      <c r="AIE540" s="17"/>
      <c r="AIF540" s="17"/>
      <c r="AIG540" s="17"/>
      <c r="AIH540" s="17"/>
      <c r="AII540" s="17"/>
      <c r="AIJ540" s="17"/>
      <c r="AIK540" s="17"/>
      <c r="AIL540" s="17"/>
      <c r="AIM540" s="17"/>
      <c r="AIN540" s="17"/>
      <c r="AIO540" s="17"/>
      <c r="AIP540" s="17"/>
      <c r="AIQ540" s="17"/>
      <c r="AIR540" s="17"/>
      <c r="AIS540" s="17"/>
      <c r="AIT540" s="17"/>
      <c r="AIU540" s="17"/>
      <c r="AIV540" s="17"/>
      <c r="AIW540" s="17"/>
      <c r="AIX540" s="17"/>
      <c r="AIY540" s="17"/>
      <c r="AIZ540" s="17"/>
      <c r="AJA540" s="17"/>
      <c r="AJB540" s="17"/>
      <c r="AJC540" s="17"/>
      <c r="AJD540" s="17"/>
      <c r="AJE540" s="17"/>
      <c r="AJF540" s="17"/>
      <c r="AJG540" s="17"/>
      <c r="AJH540" s="17"/>
      <c r="AJI540" s="17"/>
      <c r="AJJ540" s="17"/>
      <c r="AJK540" s="17"/>
      <c r="AJL540" s="17"/>
      <c r="AJM540" s="17"/>
      <c r="AJN540" s="17"/>
      <c r="AJO540" s="17"/>
      <c r="AJP540" s="17"/>
      <c r="AJQ540" s="17"/>
      <c r="AJR540" s="17"/>
      <c r="AJS540" s="17"/>
      <c r="AJT540" s="17"/>
      <c r="AJU540" s="17"/>
      <c r="AJV540" s="17"/>
      <c r="AJW540" s="17"/>
      <c r="AJX540" s="17"/>
      <c r="AJY540" s="17"/>
      <c r="AJZ540" s="17"/>
      <c r="AKA540" s="17"/>
      <c r="AKB540" s="17"/>
      <c r="AKC540" s="17"/>
      <c r="AKD540" s="17"/>
      <c r="AKE540" s="17"/>
      <c r="AKF540" s="17"/>
      <c r="AKG540" s="17"/>
      <c r="AKH540" s="17"/>
      <c r="AKI540" s="17"/>
      <c r="AKJ540" s="17"/>
      <c r="AKK540" s="17"/>
      <c r="AKL540" s="17"/>
      <c r="AKM540" s="17"/>
      <c r="AKN540" s="17"/>
      <c r="AKO540" s="17"/>
      <c r="AKP540" s="17"/>
      <c r="AKQ540" s="17"/>
      <c r="AKR540" s="17"/>
      <c r="AKS540" s="17"/>
      <c r="AKT540" s="17"/>
      <c r="AKU540" s="17"/>
      <c r="AKV540" s="17"/>
      <c r="AKW540" s="17"/>
      <c r="AKX540" s="17"/>
      <c r="AKY540" s="17"/>
      <c r="AKZ540" s="17"/>
      <c r="ALA540" s="17"/>
      <c r="ALB540" s="17"/>
      <c r="ALC540" s="17"/>
      <c r="ALD540" s="17"/>
      <c r="ALE540" s="17"/>
      <c r="ALF540" s="17"/>
      <c r="ALG540" s="17"/>
      <c r="ALH540" s="17"/>
      <c r="ALI540" s="17"/>
      <c r="ALJ540" s="17"/>
      <c r="ALK540" s="17"/>
      <c r="ALL540" s="17"/>
      <c r="ALM540" s="17"/>
      <c r="ALN540" s="17"/>
      <c r="ALO540" s="17"/>
      <c r="ALP540" s="17"/>
      <c r="ALQ540" s="17"/>
      <c r="ALR540" s="17"/>
      <c r="ALS540" s="17"/>
      <c r="ALT540" s="17"/>
      <c r="ALU540" s="17"/>
      <c r="ALV540" s="17"/>
      <c r="ALW540" s="17"/>
      <c r="ALX540" s="17"/>
      <c r="ALY540" s="17"/>
      <c r="ALZ540" s="17"/>
      <c r="AMA540" s="17"/>
      <c r="AMB540" s="17"/>
      <c r="AMC540" s="17"/>
      <c r="AMD540" s="17"/>
      <c r="AME540" s="17"/>
      <c r="AMF540" s="17"/>
      <c r="AMG540" s="17"/>
      <c r="AMH540" s="17"/>
      <c r="AMI540" s="17"/>
      <c r="AMJ540" s="17"/>
      <c r="AMK540" s="17"/>
      <c r="AML540" s="17"/>
      <c r="AMM540" s="17"/>
      <c r="AMN540" s="17"/>
      <c r="AMO540" s="17"/>
      <c r="AMP540" s="17"/>
      <c r="AMQ540" s="17"/>
      <c r="AMR540" s="17"/>
      <c r="AMS540" s="17"/>
      <c r="AMT540" s="17"/>
      <c r="AMU540" s="17"/>
      <c r="AMV540" s="17"/>
      <c r="AMW540" s="17"/>
      <c r="AMX540" s="17"/>
      <c r="AMY540" s="17"/>
      <c r="AMZ540" s="17"/>
      <c r="ANA540" s="17"/>
      <c r="ANB540" s="17"/>
      <c r="ANC540" s="17"/>
      <c r="AND540" s="17"/>
      <c r="ANE540" s="17"/>
      <c r="ANF540" s="17"/>
      <c r="ANG540" s="17"/>
      <c r="ANH540" s="17"/>
      <c r="ANI540" s="17"/>
      <c r="ANJ540" s="17"/>
      <c r="ANK540" s="17"/>
      <c r="ANL540" s="17"/>
      <c r="ANM540" s="17"/>
      <c r="ANN540" s="17"/>
      <c r="ANO540" s="17"/>
      <c r="ANP540" s="17"/>
      <c r="ANQ540" s="17"/>
      <c r="ANR540" s="17"/>
      <c r="ANS540" s="17"/>
      <c r="ANT540" s="17"/>
      <c r="ANU540" s="17"/>
      <c r="ANV540" s="17"/>
      <c r="ANW540" s="17"/>
      <c r="ANX540" s="17"/>
      <c r="ANY540" s="17"/>
      <c r="ANZ540" s="17"/>
      <c r="AOA540" s="17"/>
      <c r="AOB540" s="17"/>
      <c r="AOC540" s="17"/>
      <c r="AOD540" s="17"/>
      <c r="AOE540" s="17"/>
      <c r="AOF540" s="17"/>
      <c r="AOG540" s="17"/>
      <c r="AOH540" s="17"/>
      <c r="AOI540" s="17"/>
      <c r="AOJ540" s="17"/>
      <c r="AOK540" s="17"/>
      <c r="AOL540" s="17"/>
      <c r="AOM540" s="17"/>
      <c r="AON540" s="17"/>
      <c r="AOO540" s="17"/>
      <c r="AOP540" s="17"/>
      <c r="AOQ540" s="17"/>
      <c r="AOR540" s="17"/>
      <c r="AOS540" s="17"/>
      <c r="AOT540" s="17"/>
      <c r="AOU540" s="17"/>
      <c r="AOV540" s="17"/>
      <c r="AOW540" s="17"/>
      <c r="AOX540" s="17"/>
      <c r="AOY540" s="17"/>
      <c r="AOZ540" s="17"/>
      <c r="APA540" s="17"/>
      <c r="APB540" s="17"/>
      <c r="APC540" s="17"/>
      <c r="APD540" s="17"/>
      <c r="APE540" s="17"/>
      <c r="APF540" s="17"/>
      <c r="APG540" s="17"/>
      <c r="APH540" s="17"/>
      <c r="API540" s="17"/>
      <c r="APJ540" s="17"/>
      <c r="APK540" s="17"/>
      <c r="APL540" s="17"/>
      <c r="APM540" s="17"/>
      <c r="APN540" s="17"/>
      <c r="APO540" s="17"/>
      <c r="APP540" s="17"/>
      <c r="APQ540" s="17"/>
      <c r="APR540" s="17"/>
      <c r="APS540" s="17"/>
      <c r="APT540" s="17"/>
      <c r="APU540" s="17"/>
      <c r="APV540" s="17"/>
      <c r="APW540" s="17"/>
      <c r="APX540" s="17"/>
      <c r="APY540" s="17"/>
      <c r="APZ540" s="17"/>
      <c r="AQA540" s="17"/>
      <c r="AQB540" s="17"/>
      <c r="AQC540" s="17"/>
      <c r="AQD540" s="17"/>
      <c r="AQE540" s="17"/>
      <c r="AQF540" s="17"/>
      <c r="AQG540" s="17"/>
      <c r="AQH540" s="17"/>
      <c r="AQI540" s="17"/>
      <c r="AQJ540" s="17"/>
      <c r="AQK540" s="17"/>
      <c r="AQL540" s="17"/>
      <c r="AQM540" s="17"/>
      <c r="AQN540" s="17"/>
      <c r="AQO540" s="17"/>
      <c r="AQP540" s="17"/>
      <c r="AQQ540" s="17"/>
      <c r="AQR540" s="17"/>
      <c r="AQS540" s="17"/>
      <c r="AQT540" s="17"/>
      <c r="AQU540" s="17"/>
      <c r="AQV540" s="17"/>
      <c r="AQW540" s="17"/>
      <c r="AQX540" s="17"/>
      <c r="AQY540" s="17"/>
      <c r="AQZ540" s="17"/>
      <c r="ARA540" s="17"/>
      <c r="ARB540" s="17"/>
      <c r="ARC540" s="17"/>
      <c r="ARD540" s="17"/>
      <c r="ARE540" s="17"/>
      <c r="ARF540" s="17"/>
      <c r="ARG540" s="17"/>
      <c r="ARH540" s="17"/>
      <c r="ARI540" s="17"/>
      <c r="ARJ540" s="17"/>
      <c r="ARK540" s="17"/>
      <c r="ARL540" s="17"/>
      <c r="ARM540" s="17"/>
      <c r="ARN540" s="17"/>
      <c r="ARO540" s="17"/>
      <c r="ARP540" s="17"/>
      <c r="ARQ540" s="17"/>
      <c r="ARR540" s="17"/>
      <c r="ARS540" s="17"/>
      <c r="ART540" s="17"/>
      <c r="ARU540" s="17"/>
      <c r="ARV540" s="17"/>
      <c r="ARW540" s="17"/>
      <c r="ARX540" s="17"/>
      <c r="ARY540" s="17"/>
      <c r="ARZ540" s="17"/>
      <c r="ASA540" s="17"/>
      <c r="ASB540" s="17"/>
      <c r="ASC540" s="17"/>
      <c r="ASD540" s="17"/>
      <c r="ASE540" s="17"/>
      <c r="ASF540" s="17"/>
      <c r="ASG540" s="17"/>
      <c r="ASH540" s="17"/>
      <c r="ASI540" s="17"/>
      <c r="ASJ540" s="17"/>
      <c r="ASK540" s="17"/>
      <c r="ASL540" s="17"/>
      <c r="ASM540" s="17"/>
      <c r="ASN540" s="17"/>
      <c r="ASO540" s="17"/>
      <c r="ASP540" s="17"/>
      <c r="ASQ540" s="17"/>
      <c r="ASR540" s="17"/>
      <c r="ASS540" s="17"/>
      <c r="AST540" s="17"/>
      <c r="ASU540" s="17"/>
      <c r="ASV540" s="17"/>
      <c r="ASW540" s="17"/>
      <c r="ASX540" s="17"/>
      <c r="ASY540" s="17"/>
      <c r="ASZ540" s="17"/>
      <c r="ATA540" s="17"/>
      <c r="ATB540" s="17"/>
      <c r="ATC540" s="17"/>
      <c r="ATD540" s="17"/>
      <c r="ATE540" s="17"/>
      <c r="ATF540" s="17"/>
      <c r="ATG540" s="17"/>
      <c r="ATH540" s="17"/>
      <c r="ATI540" s="17"/>
      <c r="ATJ540" s="17"/>
      <c r="ATK540" s="17"/>
      <c r="ATL540" s="17"/>
      <c r="ATM540" s="17"/>
      <c r="ATN540" s="17"/>
      <c r="ATO540" s="17"/>
      <c r="ATP540" s="17"/>
      <c r="ATQ540" s="17"/>
      <c r="ATR540" s="17"/>
      <c r="ATS540" s="17"/>
      <c r="ATT540" s="17"/>
      <c r="ATU540" s="17"/>
      <c r="ATV540" s="17"/>
      <c r="ATW540" s="17"/>
      <c r="ATX540" s="17"/>
      <c r="ATY540" s="17"/>
      <c r="ATZ540" s="17"/>
      <c r="AUA540" s="17"/>
      <c r="AUB540" s="17"/>
      <c r="AUC540" s="17"/>
      <c r="AUD540" s="17"/>
      <c r="AUE540" s="17"/>
      <c r="AUF540" s="17"/>
      <c r="AUG540" s="17"/>
      <c r="AUH540" s="17"/>
      <c r="AUI540" s="17"/>
      <c r="AUJ540" s="17"/>
      <c r="AUK540" s="17"/>
      <c r="AUL540" s="17"/>
      <c r="AUM540" s="17"/>
      <c r="AUN540" s="17"/>
      <c r="AUO540" s="17"/>
      <c r="AUP540" s="17"/>
      <c r="AUQ540" s="17"/>
      <c r="AUR540" s="17"/>
      <c r="AUS540" s="17"/>
      <c r="AUT540" s="17"/>
      <c r="AUU540" s="17"/>
      <c r="AUV540" s="17"/>
      <c r="AUW540" s="17"/>
      <c r="AUX540" s="17"/>
      <c r="AUY540" s="17"/>
      <c r="AUZ540" s="17"/>
      <c r="AVA540" s="17"/>
      <c r="AVB540" s="17"/>
      <c r="AVC540" s="17"/>
      <c r="AVD540" s="17"/>
      <c r="AVE540" s="17"/>
      <c r="AVF540" s="17"/>
      <c r="AVG540" s="17"/>
      <c r="AVH540" s="17"/>
      <c r="AVI540" s="17"/>
      <c r="AVJ540" s="17"/>
      <c r="AVK540" s="17"/>
      <c r="AVL540" s="17"/>
      <c r="AVM540" s="17"/>
      <c r="AVN540" s="17"/>
      <c r="AVO540" s="17"/>
      <c r="AVP540" s="17"/>
      <c r="AVQ540" s="17"/>
      <c r="AVR540" s="17"/>
      <c r="AVS540" s="17"/>
      <c r="AVT540" s="17"/>
      <c r="AVU540" s="17"/>
      <c r="AVV540" s="17"/>
      <c r="AVW540" s="17"/>
      <c r="AVX540" s="17"/>
      <c r="AVY540" s="17"/>
      <c r="AVZ540" s="17"/>
      <c r="AWA540" s="17"/>
      <c r="AWB540" s="17"/>
      <c r="AWC540" s="17"/>
      <c r="AWD540" s="17"/>
      <c r="AWE540" s="17"/>
      <c r="AWF540" s="17"/>
      <c r="AWG540" s="17"/>
      <c r="AWH540" s="17"/>
      <c r="AWI540" s="17"/>
      <c r="AWJ540" s="17"/>
      <c r="AWK540" s="17"/>
      <c r="AWL540" s="17"/>
      <c r="AWM540" s="17"/>
      <c r="AWN540" s="17"/>
      <c r="AWO540" s="17"/>
      <c r="AWP540" s="17"/>
      <c r="AWQ540" s="17"/>
      <c r="AWR540" s="17"/>
      <c r="AWS540" s="17"/>
      <c r="AWT540" s="17"/>
      <c r="AWU540" s="17"/>
      <c r="AWV540" s="17"/>
      <c r="AWW540" s="17"/>
      <c r="AWX540" s="17"/>
      <c r="AWY540" s="17"/>
      <c r="AWZ540" s="17"/>
      <c r="AXA540" s="17"/>
      <c r="AXB540" s="17"/>
      <c r="AXC540" s="17"/>
      <c r="AXD540" s="17"/>
      <c r="AXE540" s="17"/>
      <c r="AXF540" s="17"/>
      <c r="AXG540" s="17"/>
      <c r="AXH540" s="17"/>
      <c r="AXI540" s="17"/>
      <c r="AXJ540" s="17"/>
      <c r="AXK540" s="17"/>
      <c r="AXL540" s="17"/>
      <c r="AXM540" s="17"/>
      <c r="AXN540" s="17"/>
      <c r="AXO540" s="17"/>
      <c r="AXP540" s="17"/>
      <c r="AXQ540" s="17"/>
      <c r="AXR540" s="17"/>
      <c r="AXS540" s="17"/>
      <c r="AXT540" s="17"/>
      <c r="AXU540" s="17"/>
      <c r="AXV540" s="17"/>
      <c r="AXW540" s="17"/>
      <c r="AXX540" s="17"/>
      <c r="AXY540" s="17"/>
      <c r="AXZ540" s="17"/>
      <c r="AYA540" s="17"/>
      <c r="AYB540" s="17"/>
      <c r="AYC540" s="17"/>
      <c r="AYD540" s="17"/>
      <c r="AYE540" s="17"/>
      <c r="AYF540" s="17"/>
      <c r="AYG540" s="17"/>
      <c r="AYH540" s="17"/>
      <c r="AYI540" s="17"/>
      <c r="AYJ540" s="17"/>
      <c r="AYK540" s="17"/>
      <c r="AYL540" s="17"/>
      <c r="AYM540" s="17"/>
      <c r="AYN540" s="17"/>
      <c r="AYO540" s="17"/>
      <c r="AYP540" s="17"/>
      <c r="AYQ540" s="17"/>
      <c r="AYR540" s="17"/>
      <c r="AYS540" s="17"/>
      <c r="AYT540" s="17"/>
      <c r="AYU540" s="17"/>
      <c r="AYV540" s="17"/>
      <c r="AYW540" s="17"/>
      <c r="AYX540" s="17"/>
      <c r="AYY540" s="17"/>
      <c r="AYZ540" s="17"/>
      <c r="AZA540" s="17"/>
      <c r="AZB540" s="17"/>
      <c r="AZC540" s="17"/>
      <c r="AZD540" s="17"/>
      <c r="AZE540" s="17"/>
      <c r="AZF540" s="17"/>
      <c r="AZG540" s="17"/>
      <c r="AZH540" s="17"/>
      <c r="AZI540" s="17"/>
      <c r="AZJ540" s="17"/>
      <c r="AZK540" s="17"/>
      <c r="AZL540" s="17"/>
      <c r="AZM540" s="17"/>
      <c r="AZN540" s="17"/>
      <c r="AZO540" s="17"/>
      <c r="AZP540" s="17"/>
      <c r="AZQ540" s="17"/>
      <c r="AZR540" s="17"/>
      <c r="AZS540" s="17"/>
      <c r="AZT540" s="17"/>
      <c r="AZU540" s="17"/>
      <c r="AZV540" s="17"/>
      <c r="AZW540" s="17"/>
      <c r="AZX540" s="17"/>
      <c r="AZY540" s="17"/>
      <c r="AZZ540" s="17"/>
      <c r="BAA540" s="17"/>
      <c r="BAB540" s="17"/>
      <c r="BAC540" s="17"/>
      <c r="BAD540" s="17"/>
      <c r="BAE540" s="17"/>
      <c r="BAF540" s="17"/>
      <c r="BAG540" s="17"/>
      <c r="BAH540" s="17"/>
      <c r="BAI540" s="17"/>
      <c r="BAJ540" s="17"/>
      <c r="BAK540" s="17"/>
      <c r="BAL540" s="17"/>
      <c r="BAM540" s="17"/>
      <c r="BAN540" s="17"/>
      <c r="BAO540" s="17"/>
      <c r="BAP540" s="17"/>
      <c r="BAQ540" s="17"/>
      <c r="BAR540" s="17"/>
      <c r="BAS540" s="17"/>
      <c r="BAT540" s="17"/>
      <c r="BAU540" s="17"/>
      <c r="BAV540" s="17"/>
      <c r="BAW540" s="17"/>
      <c r="BAX540" s="17"/>
      <c r="BAY540" s="17"/>
      <c r="BAZ540" s="17"/>
      <c r="BBA540" s="17"/>
      <c r="BBB540" s="17"/>
      <c r="BBC540" s="17"/>
      <c r="BBD540" s="17"/>
      <c r="BBE540" s="17"/>
      <c r="BBF540" s="17"/>
      <c r="BBG540" s="17"/>
      <c r="BBH540" s="17"/>
      <c r="BBI540" s="17"/>
      <c r="BBJ540" s="17"/>
      <c r="BBK540" s="17"/>
      <c r="BBL540" s="17"/>
      <c r="BBM540" s="17"/>
      <c r="BBN540" s="17"/>
      <c r="BBO540" s="17"/>
      <c r="BBP540" s="17"/>
      <c r="BBQ540" s="17"/>
      <c r="BBR540" s="17"/>
      <c r="BBS540" s="17"/>
      <c r="BBT540" s="17"/>
      <c r="BBU540" s="17"/>
      <c r="BBV540" s="17"/>
      <c r="BBW540" s="17"/>
      <c r="BBX540" s="17"/>
      <c r="BBY540" s="17"/>
      <c r="BBZ540" s="17"/>
      <c r="BCA540" s="17"/>
      <c r="BCB540" s="17"/>
      <c r="BCC540" s="17"/>
      <c r="BCD540" s="17"/>
      <c r="BCE540" s="17"/>
      <c r="BCF540" s="17"/>
      <c r="BCG540" s="17"/>
      <c r="BCH540" s="17"/>
      <c r="BCI540" s="17"/>
      <c r="BCJ540" s="17"/>
      <c r="BCK540" s="17"/>
      <c r="BCL540" s="17"/>
      <c r="BCM540" s="17"/>
      <c r="BCN540" s="17"/>
      <c r="BCO540" s="17"/>
      <c r="BCP540" s="17"/>
      <c r="BCQ540" s="17"/>
      <c r="BCR540" s="17"/>
      <c r="BCS540" s="17"/>
      <c r="BCT540" s="17"/>
      <c r="BCU540" s="17"/>
      <c r="BCV540" s="17"/>
      <c r="BCW540" s="17"/>
      <c r="BCX540" s="17"/>
      <c r="BCY540" s="17"/>
      <c r="BCZ540" s="17"/>
      <c r="BDA540" s="17"/>
      <c r="BDB540" s="17"/>
      <c r="BDC540" s="17"/>
      <c r="BDD540" s="17"/>
      <c r="BDE540" s="17"/>
      <c r="BDF540" s="17"/>
      <c r="BDG540" s="17"/>
      <c r="BDH540" s="17"/>
      <c r="BDI540" s="17"/>
      <c r="BDJ540" s="17"/>
      <c r="BDK540" s="17"/>
      <c r="BDL540" s="17"/>
      <c r="BDM540" s="17"/>
      <c r="BDN540" s="17"/>
      <c r="BDO540" s="17"/>
      <c r="BDP540" s="17"/>
      <c r="BDQ540" s="17"/>
      <c r="BDR540" s="17"/>
      <c r="BDS540" s="17"/>
      <c r="BDT540" s="17"/>
      <c r="BDU540" s="17"/>
      <c r="BDV540" s="17"/>
      <c r="BDW540" s="17"/>
      <c r="BDX540" s="17"/>
      <c r="BDY540" s="17"/>
      <c r="BDZ540" s="17"/>
      <c r="BEA540" s="17"/>
      <c r="BEB540" s="17"/>
      <c r="BEC540" s="17"/>
      <c r="BED540" s="17"/>
      <c r="BEE540" s="17"/>
      <c r="BEF540" s="17"/>
      <c r="BEG540" s="17"/>
      <c r="BEH540" s="17"/>
      <c r="BEI540" s="17"/>
      <c r="BEJ540" s="17"/>
      <c r="BEK540" s="17"/>
      <c r="BEL540" s="17"/>
      <c r="BEM540" s="17"/>
      <c r="BEN540" s="17"/>
      <c r="BEO540" s="17"/>
      <c r="BEP540" s="17"/>
      <c r="BEQ540" s="17"/>
      <c r="BER540" s="17"/>
      <c r="BES540" s="17"/>
      <c r="BET540" s="17"/>
      <c r="BEU540" s="17"/>
      <c r="BEV540" s="17"/>
      <c r="BEW540" s="17"/>
      <c r="BEX540" s="17"/>
      <c r="BEY540" s="17"/>
      <c r="BEZ540" s="17"/>
      <c r="BFA540" s="17"/>
      <c r="BFB540" s="17"/>
      <c r="BFC540" s="17"/>
      <c r="BFD540" s="17"/>
      <c r="BFE540" s="17"/>
      <c r="BFF540" s="17"/>
      <c r="BFG540" s="17"/>
      <c r="BFH540" s="17"/>
      <c r="BFI540" s="17"/>
      <c r="BFJ540" s="17"/>
      <c r="BFK540" s="17"/>
      <c r="BFL540" s="17"/>
      <c r="BFM540" s="17"/>
      <c r="BFN540" s="17"/>
      <c r="BFO540" s="17"/>
      <c r="BFP540" s="17"/>
      <c r="BFQ540" s="17"/>
      <c r="BFR540" s="17"/>
      <c r="BFS540" s="17"/>
      <c r="BFT540" s="17"/>
      <c r="BFU540" s="17"/>
      <c r="BFV540" s="17"/>
      <c r="BFW540" s="17"/>
      <c r="BFX540" s="17"/>
      <c r="BFY540" s="17"/>
      <c r="BFZ540" s="17"/>
      <c r="BGA540" s="17"/>
      <c r="BGB540" s="17"/>
      <c r="BGC540" s="17"/>
      <c r="BGD540" s="17"/>
      <c r="BGE540" s="17"/>
      <c r="BGF540" s="17"/>
      <c r="BGG540" s="17"/>
      <c r="BGH540" s="17"/>
      <c r="BGI540" s="17"/>
      <c r="BGJ540" s="17"/>
      <c r="BGK540" s="17"/>
      <c r="BGL540" s="17"/>
      <c r="BGM540" s="17"/>
      <c r="BGN540" s="17"/>
      <c r="BGO540" s="17"/>
      <c r="BGP540" s="17"/>
      <c r="BGQ540" s="17"/>
      <c r="BGR540" s="17"/>
      <c r="BGS540" s="17"/>
      <c r="BGT540" s="17"/>
      <c r="BGU540" s="17"/>
      <c r="BGV540" s="17"/>
      <c r="BGW540" s="17"/>
      <c r="BGX540" s="17"/>
      <c r="BGY540" s="17"/>
      <c r="BGZ540" s="17"/>
      <c r="BHA540" s="17"/>
      <c r="BHB540" s="17"/>
      <c r="BHC540" s="17"/>
      <c r="BHD540" s="17"/>
      <c r="BHE540" s="17"/>
      <c r="BHF540" s="17"/>
      <c r="BHG540" s="17"/>
      <c r="BHH540" s="17"/>
      <c r="BHI540" s="17"/>
      <c r="BHJ540" s="17"/>
      <c r="BHK540" s="17"/>
      <c r="BHL540" s="17"/>
      <c r="BHM540" s="17"/>
      <c r="BHN540" s="17"/>
      <c r="BHO540" s="17"/>
      <c r="BHP540" s="17"/>
      <c r="BHQ540" s="17"/>
      <c r="BHR540" s="17"/>
      <c r="BHS540" s="17"/>
      <c r="BHT540" s="17"/>
      <c r="BHU540" s="17"/>
      <c r="BHV540" s="17"/>
      <c r="BHW540" s="17"/>
      <c r="BHX540" s="17"/>
      <c r="BHY540" s="17"/>
      <c r="BHZ540" s="17"/>
      <c r="BIA540" s="17"/>
      <c r="BIB540" s="17"/>
      <c r="BIC540" s="17"/>
      <c r="BID540" s="17"/>
      <c r="BIE540" s="17"/>
      <c r="BIF540" s="17"/>
      <c r="BIG540" s="17"/>
      <c r="BIH540" s="17"/>
      <c r="BII540" s="17"/>
      <c r="BIJ540" s="17"/>
      <c r="BIK540" s="17"/>
      <c r="BIL540" s="17"/>
      <c r="BIM540" s="17"/>
      <c r="BIN540" s="17"/>
      <c r="BIO540" s="17"/>
      <c r="BIP540" s="17"/>
      <c r="BIQ540" s="17"/>
      <c r="BIR540" s="17"/>
      <c r="BIS540" s="17"/>
      <c r="BIT540" s="17"/>
      <c r="BIU540" s="17"/>
      <c r="BIV540" s="17"/>
      <c r="BIW540" s="17"/>
      <c r="BIX540" s="17"/>
      <c r="BIY540" s="17"/>
      <c r="BIZ540" s="17"/>
      <c r="BJA540" s="17"/>
      <c r="BJB540" s="17"/>
      <c r="BJC540" s="17"/>
      <c r="BJD540" s="17"/>
      <c r="BJE540" s="17"/>
      <c r="BJF540" s="17"/>
      <c r="BJG540" s="17"/>
      <c r="BJH540" s="17"/>
      <c r="BJI540" s="17"/>
      <c r="BJJ540" s="17"/>
      <c r="BJK540" s="17"/>
      <c r="BJL540" s="17"/>
      <c r="BJM540" s="17"/>
      <c r="BJN540" s="17"/>
      <c r="BJO540" s="17"/>
      <c r="BJP540" s="17"/>
      <c r="BJQ540" s="17"/>
      <c r="BJR540" s="17"/>
      <c r="BJS540" s="17"/>
      <c r="BJT540" s="17"/>
      <c r="BJU540" s="17"/>
      <c r="BJV540" s="17"/>
      <c r="BJW540" s="17"/>
      <c r="BJX540" s="17"/>
      <c r="BJY540" s="17"/>
      <c r="BJZ540" s="17"/>
      <c r="BKA540" s="17"/>
      <c r="BKB540" s="17"/>
      <c r="BKC540" s="17"/>
      <c r="BKD540" s="17"/>
      <c r="BKE540" s="17"/>
      <c r="BKF540" s="17"/>
      <c r="BKG540" s="17"/>
      <c r="BKH540" s="17"/>
      <c r="BKI540" s="17"/>
      <c r="BKJ540" s="17"/>
      <c r="BKK540" s="17"/>
      <c r="BKL540" s="17"/>
      <c r="BKM540" s="17"/>
      <c r="BKN540" s="17"/>
      <c r="BKO540" s="17"/>
      <c r="BKP540" s="17"/>
      <c r="BKQ540" s="17"/>
      <c r="BKR540" s="17"/>
      <c r="BKS540" s="17"/>
      <c r="BKT540" s="17"/>
      <c r="BKU540" s="17"/>
      <c r="BKV540" s="17"/>
      <c r="BKW540" s="17"/>
      <c r="BKX540" s="17"/>
      <c r="BKY540" s="17"/>
      <c r="BKZ540" s="17"/>
      <c r="BLA540" s="17"/>
      <c r="BLB540" s="17"/>
      <c r="BLC540" s="17"/>
      <c r="BLD540" s="17"/>
      <c r="BLE540" s="17"/>
      <c r="BLF540" s="17"/>
      <c r="BLG540" s="17"/>
      <c r="BLH540" s="17"/>
      <c r="BLI540" s="17"/>
      <c r="BLJ540" s="17"/>
      <c r="BLK540" s="17"/>
      <c r="BLL540" s="17"/>
      <c r="BLM540" s="17"/>
      <c r="BLN540" s="17"/>
      <c r="BLO540" s="17"/>
      <c r="BLP540" s="17"/>
      <c r="BLQ540" s="17"/>
      <c r="BLR540" s="17"/>
      <c r="BLS540" s="17"/>
      <c r="BLT540" s="17"/>
      <c r="BLU540" s="17"/>
      <c r="BLV540" s="17"/>
      <c r="BLW540" s="17"/>
      <c r="BLX540" s="17"/>
      <c r="BLY540" s="17"/>
      <c r="BLZ540" s="17"/>
      <c r="BMA540" s="17"/>
      <c r="BMB540" s="17"/>
      <c r="BMC540" s="17"/>
      <c r="BMD540" s="17"/>
      <c r="BME540" s="17"/>
      <c r="BMF540" s="17"/>
      <c r="BMG540" s="17"/>
      <c r="BMH540" s="17"/>
      <c r="BMI540" s="17"/>
      <c r="BMJ540" s="17"/>
      <c r="BMK540" s="17"/>
      <c r="BML540" s="17"/>
      <c r="BMM540" s="17"/>
      <c r="BMN540" s="17"/>
      <c r="BMO540" s="17"/>
      <c r="BMP540" s="17"/>
      <c r="BMQ540" s="17"/>
      <c r="BMR540" s="17"/>
      <c r="BMS540" s="17"/>
      <c r="BMT540" s="17"/>
      <c r="BMU540" s="17"/>
      <c r="BMV540" s="17"/>
      <c r="BMW540" s="17"/>
      <c r="BMX540" s="17"/>
      <c r="BMY540" s="17"/>
      <c r="BMZ540" s="17"/>
      <c r="BNA540" s="17"/>
      <c r="BNB540" s="17"/>
      <c r="BNC540" s="17"/>
      <c r="BND540" s="17"/>
      <c r="BNE540" s="17"/>
      <c r="BNF540" s="17"/>
      <c r="BNG540" s="17"/>
      <c r="BNH540" s="17"/>
      <c r="BNI540" s="17"/>
      <c r="BNJ540" s="17"/>
      <c r="BNK540" s="17"/>
      <c r="BNL540" s="17"/>
      <c r="BNM540" s="17"/>
      <c r="BNN540" s="17"/>
      <c r="BNO540" s="17"/>
      <c r="BNP540" s="17"/>
      <c r="BNQ540" s="17"/>
      <c r="BNR540" s="17"/>
      <c r="BNS540" s="17"/>
      <c r="BNT540" s="17"/>
      <c r="BNU540" s="17"/>
      <c r="BNV540" s="17"/>
      <c r="BNW540" s="17"/>
      <c r="BNX540" s="17"/>
      <c r="BNY540" s="17"/>
      <c r="BNZ540" s="17"/>
      <c r="BOA540" s="17"/>
      <c r="BOB540" s="17"/>
      <c r="BOC540" s="17"/>
      <c r="BOD540" s="17"/>
      <c r="BOE540" s="17"/>
      <c r="BOF540" s="17"/>
      <c r="BOG540" s="17"/>
      <c r="BOH540" s="17"/>
      <c r="BOI540" s="17"/>
      <c r="BOJ540" s="17"/>
      <c r="BOK540" s="17"/>
      <c r="BOL540" s="17"/>
      <c r="BOM540" s="17"/>
      <c r="BON540" s="17"/>
      <c r="BOO540" s="17"/>
      <c r="BOP540" s="17"/>
      <c r="BOQ540" s="17"/>
      <c r="BOR540" s="17"/>
      <c r="BOS540" s="17"/>
      <c r="BOT540" s="17"/>
      <c r="BOU540" s="17"/>
      <c r="BOV540" s="17"/>
      <c r="BOW540" s="17"/>
      <c r="BOX540" s="17"/>
      <c r="BOY540" s="17"/>
      <c r="BOZ540" s="17"/>
      <c r="BPA540" s="17"/>
      <c r="BPB540" s="17"/>
      <c r="BPC540" s="17"/>
      <c r="BPD540" s="17"/>
      <c r="BPE540" s="17"/>
      <c r="BPF540" s="17"/>
      <c r="BPG540" s="17"/>
      <c r="BPH540" s="17"/>
      <c r="BPI540" s="17"/>
      <c r="BPJ540" s="17"/>
      <c r="BPK540" s="17"/>
      <c r="BPL540" s="17"/>
      <c r="BPM540" s="17"/>
      <c r="BPN540" s="17"/>
      <c r="BPO540" s="17"/>
      <c r="BPP540" s="17"/>
      <c r="BPQ540" s="17"/>
      <c r="BPR540" s="17"/>
      <c r="BPS540" s="17"/>
      <c r="BPT540" s="17"/>
      <c r="BPU540" s="17"/>
      <c r="BPV540" s="17"/>
      <c r="BPW540" s="17"/>
      <c r="BPX540" s="17"/>
      <c r="BPY540" s="17"/>
      <c r="BPZ540" s="17"/>
      <c r="BQA540" s="17"/>
      <c r="BQB540" s="17"/>
      <c r="BQC540" s="17"/>
      <c r="BQD540" s="17"/>
      <c r="BQE540" s="17"/>
      <c r="BQF540" s="17"/>
      <c r="BQG540" s="17"/>
      <c r="BQH540" s="17"/>
      <c r="BQI540" s="17"/>
      <c r="BQJ540" s="17"/>
      <c r="BQK540" s="17"/>
      <c r="BQL540" s="17"/>
      <c r="BQM540" s="17"/>
      <c r="BQN540" s="17"/>
      <c r="BQO540" s="17"/>
      <c r="BQP540" s="17"/>
      <c r="BQQ540" s="17"/>
      <c r="BQR540" s="17"/>
      <c r="BQS540" s="17"/>
      <c r="BQT540" s="17"/>
      <c r="BQU540" s="17"/>
      <c r="BQV540" s="17"/>
      <c r="BQW540" s="17"/>
      <c r="BQX540" s="17"/>
      <c r="BQY540" s="17"/>
      <c r="BQZ540" s="17"/>
      <c r="BRA540" s="17"/>
      <c r="BRB540" s="17"/>
      <c r="BRC540" s="17"/>
      <c r="BRD540" s="17"/>
      <c r="BRE540" s="17"/>
      <c r="BRF540" s="17"/>
      <c r="BRG540" s="17"/>
      <c r="BRH540" s="17"/>
      <c r="BRI540" s="17"/>
      <c r="BRJ540" s="17"/>
      <c r="BRK540" s="17"/>
      <c r="BRL540" s="17"/>
      <c r="BRM540" s="17"/>
      <c r="BRN540" s="17"/>
      <c r="BRO540" s="17"/>
      <c r="BRP540" s="17"/>
      <c r="BRQ540" s="17"/>
      <c r="BRR540" s="17"/>
      <c r="BRS540" s="17"/>
      <c r="BRT540" s="17"/>
      <c r="BRU540" s="17"/>
      <c r="BRV540" s="17"/>
      <c r="BRW540" s="17"/>
      <c r="BRX540" s="17"/>
      <c r="BRY540" s="17"/>
      <c r="BRZ540" s="17"/>
      <c r="BSA540" s="17"/>
      <c r="BSB540" s="17"/>
      <c r="BSC540" s="17"/>
      <c r="BSD540" s="17"/>
      <c r="BSE540" s="17"/>
      <c r="BSF540" s="17"/>
      <c r="BSG540" s="17"/>
      <c r="BSH540" s="17"/>
      <c r="BSI540" s="17"/>
      <c r="BSJ540" s="17"/>
      <c r="BSK540" s="17"/>
      <c r="BSL540" s="17"/>
      <c r="BSM540" s="17"/>
      <c r="BSN540" s="17"/>
      <c r="BSO540" s="17"/>
      <c r="BSP540" s="17"/>
      <c r="BSQ540" s="17"/>
      <c r="BSR540" s="17"/>
      <c r="BSS540" s="17"/>
      <c r="BST540" s="17"/>
      <c r="BSU540" s="17"/>
      <c r="BSV540" s="17"/>
      <c r="BSW540" s="17"/>
      <c r="BSX540" s="17"/>
      <c r="BSY540" s="17"/>
      <c r="BSZ540" s="17"/>
      <c r="BTA540" s="17"/>
      <c r="BTB540" s="17"/>
      <c r="BTC540" s="17"/>
      <c r="BTD540" s="17"/>
      <c r="BTE540" s="17"/>
      <c r="BTF540" s="17"/>
      <c r="BTG540" s="17"/>
      <c r="BTH540" s="17"/>
      <c r="BTI540" s="17"/>
      <c r="BTJ540" s="17"/>
      <c r="BTK540" s="17"/>
      <c r="BTL540" s="17"/>
      <c r="BTM540" s="17"/>
      <c r="BTN540" s="17"/>
      <c r="BTO540" s="17"/>
      <c r="BTP540" s="17"/>
      <c r="BTQ540" s="17"/>
      <c r="BTR540" s="17"/>
      <c r="BTS540" s="17"/>
      <c r="BTT540" s="17"/>
      <c r="BTU540" s="17"/>
      <c r="BTV540" s="17"/>
      <c r="BTW540" s="17"/>
      <c r="BTX540" s="17"/>
      <c r="BTY540" s="17"/>
      <c r="BTZ540" s="17"/>
      <c r="BUA540" s="17"/>
      <c r="BUB540" s="17"/>
      <c r="BUC540" s="17"/>
      <c r="BUD540" s="17"/>
      <c r="BUE540" s="17"/>
      <c r="BUF540" s="17"/>
      <c r="BUG540" s="17"/>
      <c r="BUH540" s="17"/>
      <c r="BUI540" s="17"/>
      <c r="BUJ540" s="17"/>
      <c r="BUK540" s="17"/>
      <c r="BUL540" s="17"/>
      <c r="BUM540" s="17"/>
      <c r="BUN540" s="17"/>
      <c r="BUO540" s="17"/>
      <c r="BUP540" s="17"/>
      <c r="BUQ540" s="17"/>
      <c r="BUR540" s="17"/>
      <c r="BUS540" s="17"/>
      <c r="BUT540" s="17"/>
      <c r="BUU540" s="17"/>
      <c r="BUV540" s="17"/>
      <c r="BUW540" s="17"/>
      <c r="BUX540" s="17"/>
      <c r="BUY540" s="17"/>
      <c r="BUZ540" s="17"/>
      <c r="BVA540" s="17"/>
      <c r="BVB540" s="17"/>
      <c r="BVC540" s="17"/>
      <c r="BVD540" s="17"/>
      <c r="BVE540" s="17"/>
      <c r="BVF540" s="17"/>
      <c r="BVG540" s="17"/>
      <c r="BVH540" s="17"/>
      <c r="BVI540" s="17"/>
      <c r="BVJ540" s="17"/>
      <c r="BVK540" s="17"/>
      <c r="BVL540" s="17"/>
      <c r="BVM540" s="17"/>
      <c r="BVN540" s="17"/>
      <c r="BVO540" s="17"/>
      <c r="BVP540" s="17"/>
      <c r="BVQ540" s="17"/>
      <c r="BVR540" s="17"/>
      <c r="BVS540" s="17"/>
      <c r="BVT540" s="17"/>
      <c r="BVU540" s="17"/>
      <c r="BVV540" s="17"/>
      <c r="BVW540" s="17"/>
      <c r="BVX540" s="17"/>
      <c r="BVY540" s="17"/>
      <c r="BVZ540" s="17"/>
      <c r="BWA540" s="17"/>
      <c r="BWB540" s="17"/>
      <c r="BWC540" s="17"/>
      <c r="BWD540" s="17"/>
      <c r="BWE540" s="17"/>
      <c r="BWF540" s="17"/>
      <c r="BWG540" s="17"/>
      <c r="BWH540" s="17"/>
      <c r="BWI540" s="17"/>
      <c r="BWJ540" s="17"/>
      <c r="BWK540" s="17"/>
      <c r="BWL540" s="17"/>
      <c r="BWM540" s="17"/>
      <c r="BWN540" s="17"/>
      <c r="BWO540" s="17"/>
      <c r="BWP540" s="17"/>
      <c r="BWQ540" s="17"/>
      <c r="BWR540" s="17"/>
      <c r="BWS540" s="17"/>
      <c r="BWT540" s="17"/>
      <c r="BWU540" s="17"/>
      <c r="BWV540" s="17"/>
      <c r="BWW540" s="17"/>
      <c r="BWX540" s="17"/>
      <c r="BWY540" s="17"/>
      <c r="BWZ540" s="17"/>
      <c r="BXA540" s="17"/>
      <c r="BXB540" s="17"/>
      <c r="BXC540" s="17"/>
      <c r="BXD540" s="17"/>
      <c r="BXE540" s="17"/>
      <c r="BXF540" s="17"/>
      <c r="BXG540" s="17"/>
      <c r="BXH540" s="17"/>
      <c r="BXI540" s="17"/>
      <c r="BXJ540" s="17"/>
      <c r="BXK540" s="17"/>
      <c r="BXL540" s="17"/>
      <c r="BXM540" s="17"/>
      <c r="BXN540" s="17"/>
      <c r="BXO540" s="17"/>
      <c r="BXP540" s="17"/>
      <c r="BXQ540" s="17"/>
      <c r="BXR540" s="17"/>
      <c r="BXS540" s="17"/>
      <c r="BXT540" s="17"/>
      <c r="BXU540" s="17"/>
      <c r="BXV540" s="17"/>
      <c r="BXW540" s="17"/>
      <c r="BXX540" s="17"/>
      <c r="BXY540" s="17"/>
      <c r="BXZ540" s="17"/>
      <c r="BYA540" s="17"/>
      <c r="BYB540" s="17"/>
      <c r="BYC540" s="17"/>
      <c r="BYD540" s="17"/>
      <c r="BYE540" s="17"/>
      <c r="BYF540" s="17"/>
      <c r="BYG540" s="17"/>
      <c r="BYH540" s="17"/>
      <c r="BYI540" s="17"/>
      <c r="BYJ540" s="17"/>
      <c r="BYK540" s="17"/>
      <c r="BYL540" s="17"/>
      <c r="BYM540" s="17"/>
      <c r="BYN540" s="17"/>
      <c r="BYO540" s="17"/>
      <c r="BYP540" s="17"/>
      <c r="BYQ540" s="17"/>
      <c r="BYR540" s="17"/>
      <c r="BYS540" s="17"/>
      <c r="BYT540" s="17"/>
      <c r="BYU540" s="17"/>
      <c r="BYV540" s="17"/>
      <c r="BYW540" s="17"/>
      <c r="BYX540" s="17"/>
      <c r="BYY540" s="17"/>
      <c r="BYZ540" s="17"/>
      <c r="BZA540" s="17"/>
      <c r="BZB540" s="17"/>
      <c r="BZC540" s="17"/>
      <c r="BZD540" s="17"/>
      <c r="BZE540" s="17"/>
      <c r="BZF540" s="17"/>
      <c r="BZG540" s="17"/>
      <c r="BZH540" s="17"/>
      <c r="BZI540" s="17"/>
      <c r="BZJ540" s="17"/>
      <c r="BZK540" s="17"/>
      <c r="BZL540" s="17"/>
      <c r="BZM540" s="17"/>
      <c r="BZN540" s="17"/>
      <c r="BZO540" s="17"/>
      <c r="BZP540" s="17"/>
      <c r="BZQ540" s="17"/>
      <c r="BZR540" s="17"/>
      <c r="BZS540" s="17"/>
      <c r="BZT540" s="17"/>
      <c r="BZU540" s="17"/>
      <c r="BZV540" s="17"/>
      <c r="BZW540" s="17"/>
      <c r="BZX540" s="17"/>
      <c r="BZY540" s="17"/>
      <c r="BZZ540" s="17"/>
      <c r="CAA540" s="17"/>
      <c r="CAB540" s="17"/>
      <c r="CAC540" s="17"/>
      <c r="CAD540" s="17"/>
      <c r="CAE540" s="17"/>
      <c r="CAF540" s="17"/>
      <c r="CAG540" s="17"/>
      <c r="CAH540" s="17"/>
      <c r="CAI540" s="17"/>
      <c r="CAJ540" s="17"/>
      <c r="CAK540" s="17"/>
      <c r="CAL540" s="17"/>
      <c r="CAM540" s="17"/>
      <c r="CAN540" s="17"/>
      <c r="CAO540" s="17"/>
      <c r="CAP540" s="17"/>
      <c r="CAQ540" s="17"/>
      <c r="CAR540" s="17"/>
      <c r="CAS540" s="17"/>
      <c r="CAT540" s="17"/>
      <c r="CAU540" s="17"/>
      <c r="CAV540" s="17"/>
      <c r="CAW540" s="17"/>
      <c r="CAX540" s="17"/>
      <c r="CAY540" s="17"/>
      <c r="CAZ540" s="17"/>
      <c r="CBA540" s="17"/>
      <c r="CBB540" s="17"/>
      <c r="CBC540" s="17"/>
      <c r="CBD540" s="17"/>
      <c r="CBE540" s="17"/>
      <c r="CBF540" s="17"/>
      <c r="CBG540" s="17"/>
      <c r="CBH540" s="17"/>
      <c r="CBI540" s="17"/>
      <c r="CBJ540" s="17"/>
      <c r="CBK540" s="17"/>
      <c r="CBL540" s="17"/>
      <c r="CBM540" s="17"/>
      <c r="CBN540" s="17"/>
      <c r="CBO540" s="17"/>
      <c r="CBP540" s="17"/>
      <c r="CBQ540" s="17"/>
      <c r="CBR540" s="17"/>
      <c r="CBS540" s="17"/>
      <c r="CBT540" s="17"/>
      <c r="CBU540" s="17"/>
      <c r="CBV540" s="17"/>
      <c r="CBW540" s="17"/>
      <c r="CBX540" s="17"/>
      <c r="CBY540" s="17"/>
      <c r="CBZ540" s="17"/>
      <c r="CCA540" s="17"/>
      <c r="CCB540" s="17"/>
      <c r="CCC540" s="17"/>
      <c r="CCD540" s="17"/>
      <c r="CCE540" s="17"/>
      <c r="CCF540" s="17"/>
      <c r="CCG540" s="17"/>
      <c r="CCH540" s="17"/>
      <c r="CCI540" s="17"/>
      <c r="CCJ540" s="17"/>
      <c r="CCK540" s="17"/>
      <c r="CCL540" s="17"/>
      <c r="CCM540" s="17"/>
      <c r="CCN540" s="17"/>
      <c r="CCO540" s="17"/>
      <c r="CCP540" s="17"/>
      <c r="CCQ540" s="17"/>
      <c r="CCR540" s="17"/>
      <c r="CCS540" s="17"/>
      <c r="CCT540" s="17"/>
      <c r="CCU540" s="17"/>
      <c r="CCV540" s="17"/>
      <c r="CCW540" s="17"/>
      <c r="CCX540" s="17"/>
      <c r="CCY540" s="17"/>
      <c r="CCZ540" s="17"/>
      <c r="CDA540" s="17"/>
      <c r="CDB540" s="17"/>
      <c r="CDC540" s="17"/>
      <c r="CDD540" s="17"/>
      <c r="CDE540" s="17"/>
      <c r="CDF540" s="17"/>
      <c r="CDG540" s="17"/>
      <c r="CDH540" s="17"/>
      <c r="CDI540" s="17"/>
      <c r="CDJ540" s="17"/>
      <c r="CDK540" s="17"/>
      <c r="CDL540" s="17"/>
      <c r="CDM540" s="17"/>
      <c r="CDN540" s="17"/>
      <c r="CDO540" s="17"/>
      <c r="CDP540" s="17"/>
      <c r="CDQ540" s="17"/>
      <c r="CDR540" s="17"/>
      <c r="CDS540" s="17"/>
      <c r="CDT540" s="17"/>
      <c r="CDU540" s="17"/>
      <c r="CDV540" s="17"/>
      <c r="CDW540" s="17"/>
      <c r="CDX540" s="17"/>
      <c r="CDY540" s="17"/>
      <c r="CDZ540" s="17"/>
      <c r="CEA540" s="17"/>
      <c r="CEB540" s="17"/>
      <c r="CEC540" s="17"/>
      <c r="CED540" s="17"/>
      <c r="CEE540" s="17"/>
      <c r="CEF540" s="17"/>
      <c r="CEG540" s="17"/>
      <c r="CEH540" s="17"/>
      <c r="CEI540" s="17"/>
      <c r="CEJ540" s="17"/>
      <c r="CEK540" s="17"/>
      <c r="CEL540" s="17"/>
      <c r="CEM540" s="17"/>
      <c r="CEN540" s="17"/>
      <c r="CEO540" s="17"/>
      <c r="CEP540" s="17"/>
      <c r="CEQ540" s="17"/>
      <c r="CER540" s="17"/>
      <c r="CES540" s="17"/>
      <c r="CET540" s="17"/>
      <c r="CEU540" s="17"/>
      <c r="CEV540" s="17"/>
      <c r="CEW540" s="17"/>
      <c r="CEX540" s="17"/>
      <c r="CEY540" s="17"/>
      <c r="CEZ540" s="17"/>
      <c r="CFA540" s="17"/>
      <c r="CFB540" s="17"/>
      <c r="CFC540" s="17"/>
      <c r="CFD540" s="17"/>
      <c r="CFE540" s="17"/>
      <c r="CFF540" s="17"/>
      <c r="CFG540" s="17"/>
      <c r="CFH540" s="17"/>
      <c r="CFI540" s="17"/>
      <c r="CFJ540" s="17"/>
      <c r="CFK540" s="17"/>
      <c r="CFL540" s="17"/>
      <c r="CFM540" s="17"/>
      <c r="CFN540" s="17"/>
      <c r="CFO540" s="17"/>
      <c r="CFP540" s="17"/>
      <c r="CFQ540" s="17"/>
      <c r="CFR540" s="17"/>
      <c r="CFS540" s="17"/>
      <c r="CFT540" s="17"/>
      <c r="CFU540" s="17"/>
      <c r="CFV540" s="17"/>
      <c r="CFW540" s="17"/>
      <c r="CFX540" s="17"/>
      <c r="CFY540" s="17"/>
      <c r="CFZ540" s="17"/>
      <c r="CGA540" s="17"/>
      <c r="CGB540" s="17"/>
      <c r="CGC540" s="17"/>
      <c r="CGD540" s="17"/>
      <c r="CGE540" s="17"/>
      <c r="CGF540" s="17"/>
      <c r="CGG540" s="17"/>
      <c r="CGH540" s="17"/>
      <c r="CGI540" s="17"/>
      <c r="CGJ540" s="17"/>
      <c r="CGK540" s="17"/>
      <c r="CGL540" s="17"/>
      <c r="CGM540" s="17"/>
      <c r="CGN540" s="17"/>
      <c r="CGO540" s="17"/>
      <c r="CGP540" s="17"/>
      <c r="CGQ540" s="17"/>
      <c r="CGR540" s="17"/>
      <c r="CGS540" s="17"/>
      <c r="CGT540" s="17"/>
      <c r="CGU540" s="17"/>
      <c r="CGV540" s="17"/>
      <c r="CGW540" s="17"/>
      <c r="CGX540" s="17"/>
      <c r="CGY540" s="17"/>
      <c r="CGZ540" s="17"/>
      <c r="CHA540" s="17"/>
      <c r="CHB540" s="17"/>
      <c r="CHC540" s="17"/>
      <c r="CHD540" s="17"/>
      <c r="CHE540" s="17"/>
      <c r="CHF540" s="17"/>
      <c r="CHG540" s="17"/>
      <c r="CHH540" s="17"/>
      <c r="CHI540" s="17"/>
      <c r="CHJ540" s="17"/>
      <c r="CHK540" s="17"/>
      <c r="CHL540" s="17"/>
      <c r="CHM540" s="17"/>
      <c r="CHN540" s="17"/>
      <c r="CHO540" s="17"/>
      <c r="CHP540" s="17"/>
      <c r="CHQ540" s="17"/>
      <c r="CHR540" s="17"/>
      <c r="CHS540" s="17"/>
      <c r="CHT540" s="17"/>
      <c r="CHU540" s="17"/>
      <c r="CHV540" s="17"/>
      <c r="CHW540" s="17"/>
      <c r="CHX540" s="17"/>
      <c r="CHY540" s="17"/>
      <c r="CHZ540" s="17"/>
      <c r="CIA540" s="17"/>
      <c r="CIB540" s="17"/>
      <c r="CIC540" s="17"/>
      <c r="CID540" s="17"/>
      <c r="CIE540" s="17"/>
      <c r="CIF540" s="17"/>
      <c r="CIG540" s="17"/>
      <c r="CIH540" s="17"/>
      <c r="CII540" s="17"/>
      <c r="CIJ540" s="17"/>
      <c r="CIK540" s="17"/>
      <c r="CIL540" s="17"/>
      <c r="CIM540" s="17"/>
      <c r="CIN540" s="17"/>
      <c r="CIO540" s="17"/>
      <c r="CIP540" s="17"/>
      <c r="CIQ540" s="17"/>
      <c r="CIR540" s="17"/>
      <c r="CIS540" s="17"/>
      <c r="CIT540" s="17"/>
      <c r="CIU540" s="17"/>
      <c r="CIV540" s="17"/>
      <c r="CIW540" s="17"/>
      <c r="CIX540" s="17"/>
      <c r="CIY540" s="17"/>
      <c r="CIZ540" s="17"/>
      <c r="CJA540" s="17"/>
      <c r="CJB540" s="17"/>
      <c r="CJC540" s="17"/>
      <c r="CJD540" s="17"/>
      <c r="CJE540" s="17"/>
      <c r="CJF540" s="17"/>
      <c r="CJG540" s="17"/>
      <c r="CJH540" s="17"/>
      <c r="CJI540" s="17"/>
      <c r="CJJ540" s="17"/>
      <c r="CJK540" s="17"/>
      <c r="CJL540" s="17"/>
      <c r="CJM540" s="17"/>
      <c r="CJN540" s="17"/>
      <c r="CJO540" s="17"/>
      <c r="CJP540" s="17"/>
      <c r="CJQ540" s="17"/>
      <c r="CJR540" s="17"/>
      <c r="CJS540" s="17"/>
      <c r="CJT540" s="17"/>
      <c r="CJU540" s="17"/>
      <c r="CJV540" s="17"/>
      <c r="CJW540" s="17"/>
      <c r="CJX540" s="17"/>
      <c r="CJY540" s="17"/>
      <c r="CJZ540" s="17"/>
      <c r="CKA540" s="17"/>
      <c r="CKB540" s="17"/>
      <c r="CKC540" s="17"/>
      <c r="CKD540" s="17"/>
      <c r="CKE540" s="17"/>
      <c r="CKF540" s="17"/>
      <c r="CKG540" s="17"/>
      <c r="CKH540" s="17"/>
      <c r="CKI540" s="17"/>
      <c r="CKJ540" s="17"/>
      <c r="CKK540" s="17"/>
      <c r="CKL540" s="17"/>
      <c r="CKM540" s="17"/>
      <c r="CKN540" s="17"/>
      <c r="CKO540" s="17"/>
      <c r="CKP540" s="17"/>
      <c r="CKQ540" s="17"/>
      <c r="CKR540" s="17"/>
      <c r="CKS540" s="17"/>
      <c r="CKT540" s="17"/>
      <c r="CKU540" s="17"/>
      <c r="CKV540" s="17"/>
      <c r="CKW540" s="17"/>
      <c r="CKX540" s="17"/>
      <c r="CKY540" s="17"/>
      <c r="CKZ540" s="17"/>
      <c r="CLA540" s="17"/>
      <c r="CLB540" s="17"/>
      <c r="CLC540" s="17"/>
      <c r="CLD540" s="17"/>
      <c r="CLE540" s="17"/>
      <c r="CLF540" s="17"/>
      <c r="CLG540" s="17"/>
      <c r="CLH540" s="17"/>
      <c r="CLI540" s="17"/>
      <c r="CLJ540" s="17"/>
      <c r="CLK540" s="17"/>
      <c r="CLL540" s="17"/>
      <c r="CLM540" s="17"/>
      <c r="CLN540" s="17"/>
      <c r="CLO540" s="17"/>
      <c r="CLP540" s="17"/>
      <c r="CLQ540" s="17"/>
      <c r="CLR540" s="17"/>
      <c r="CLS540" s="17"/>
      <c r="CLT540" s="17"/>
      <c r="CLU540" s="17"/>
      <c r="CLV540" s="17"/>
      <c r="CLW540" s="17"/>
      <c r="CLX540" s="17"/>
      <c r="CLY540" s="17"/>
      <c r="CLZ540" s="17"/>
      <c r="CMA540" s="17"/>
      <c r="CMB540" s="17"/>
      <c r="CMC540" s="17"/>
      <c r="CMD540" s="17"/>
      <c r="CME540" s="17"/>
      <c r="CMF540" s="17"/>
      <c r="CMG540" s="17"/>
      <c r="CMH540" s="17"/>
      <c r="CMI540" s="17"/>
      <c r="CMJ540" s="17"/>
      <c r="CMK540" s="17"/>
      <c r="CML540" s="17"/>
      <c r="CMM540" s="17"/>
      <c r="CMN540" s="17"/>
      <c r="CMO540" s="17"/>
      <c r="CMP540" s="17"/>
      <c r="CMQ540" s="17"/>
      <c r="CMR540" s="17"/>
      <c r="CMS540" s="17"/>
      <c r="CMT540" s="17"/>
      <c r="CMU540" s="17"/>
      <c r="CMV540" s="17"/>
      <c r="CMW540" s="17"/>
      <c r="CMX540" s="17"/>
      <c r="CMY540" s="17"/>
      <c r="CMZ540" s="17"/>
      <c r="CNA540" s="17"/>
      <c r="CNB540" s="17"/>
      <c r="CNC540" s="17"/>
      <c r="CND540" s="17"/>
      <c r="CNE540" s="17"/>
      <c r="CNF540" s="17"/>
      <c r="CNG540" s="17"/>
      <c r="CNH540" s="17"/>
      <c r="CNI540" s="17"/>
      <c r="CNJ540" s="17"/>
      <c r="CNK540" s="17"/>
      <c r="CNL540" s="17"/>
      <c r="CNM540" s="17"/>
      <c r="CNN540" s="17"/>
      <c r="CNO540" s="17"/>
      <c r="CNP540" s="17"/>
      <c r="CNQ540" s="17"/>
      <c r="CNR540" s="17"/>
      <c r="CNS540" s="17"/>
      <c r="CNT540" s="17"/>
      <c r="CNU540" s="17"/>
      <c r="CNV540" s="17"/>
      <c r="CNW540" s="17"/>
      <c r="CNX540" s="17"/>
      <c r="CNY540" s="17"/>
      <c r="CNZ540" s="17"/>
      <c r="COA540" s="17"/>
      <c r="COB540" s="17"/>
      <c r="COC540" s="17"/>
      <c r="COD540" s="17"/>
      <c r="COE540" s="17"/>
      <c r="COF540" s="17"/>
      <c r="COG540" s="17"/>
      <c r="COH540" s="17"/>
      <c r="COI540" s="17"/>
      <c r="COJ540" s="17"/>
      <c r="COK540" s="17"/>
      <c r="COL540" s="17"/>
      <c r="COM540" s="17"/>
      <c r="CON540" s="17"/>
      <c r="COO540" s="17"/>
      <c r="COP540" s="17"/>
      <c r="COQ540" s="17"/>
      <c r="COR540" s="17"/>
      <c r="COS540" s="17"/>
      <c r="COT540" s="17"/>
      <c r="COU540" s="17"/>
      <c r="COV540" s="17"/>
      <c r="COW540" s="17"/>
      <c r="COX540" s="17"/>
      <c r="COY540" s="17"/>
      <c r="COZ540" s="17"/>
      <c r="CPA540" s="17"/>
      <c r="CPB540" s="17"/>
      <c r="CPC540" s="17"/>
      <c r="CPD540" s="17"/>
      <c r="CPE540" s="17"/>
      <c r="CPF540" s="17"/>
      <c r="CPG540" s="17"/>
      <c r="CPH540" s="17"/>
      <c r="CPI540" s="17"/>
      <c r="CPJ540" s="17"/>
      <c r="CPK540" s="17"/>
      <c r="CPL540" s="17"/>
      <c r="CPM540" s="17"/>
      <c r="CPN540" s="17"/>
      <c r="CPO540" s="17"/>
      <c r="CPP540" s="17"/>
      <c r="CPQ540" s="17"/>
      <c r="CPR540" s="17"/>
      <c r="CPS540" s="17"/>
      <c r="CPT540" s="17"/>
      <c r="CPU540" s="17"/>
      <c r="CPV540" s="17"/>
      <c r="CPW540" s="17"/>
      <c r="CPX540" s="17"/>
      <c r="CPY540" s="17"/>
      <c r="CPZ540" s="17"/>
      <c r="CQA540" s="17"/>
      <c r="CQB540" s="17"/>
      <c r="CQC540" s="17"/>
      <c r="CQD540" s="17"/>
      <c r="CQE540" s="17"/>
      <c r="CQF540" s="17"/>
      <c r="CQG540" s="17"/>
      <c r="CQH540" s="17"/>
      <c r="CQI540" s="17"/>
      <c r="CQJ540" s="17"/>
      <c r="CQK540" s="17"/>
      <c r="CQL540" s="17"/>
      <c r="CQM540" s="17"/>
      <c r="CQN540" s="17"/>
      <c r="CQO540" s="17"/>
      <c r="CQP540" s="17"/>
      <c r="CQQ540" s="17"/>
      <c r="CQR540" s="17"/>
      <c r="CQS540" s="17"/>
      <c r="CQT540" s="17"/>
      <c r="CQU540" s="17"/>
      <c r="CQV540" s="17"/>
      <c r="CQW540" s="17"/>
      <c r="CQX540" s="17"/>
      <c r="CQY540" s="17"/>
      <c r="CQZ540" s="17"/>
      <c r="CRA540" s="17"/>
      <c r="CRB540" s="17"/>
      <c r="CRC540" s="17"/>
      <c r="CRD540" s="17"/>
      <c r="CRE540" s="17"/>
      <c r="CRF540" s="17"/>
      <c r="CRG540" s="17"/>
      <c r="CRH540" s="17"/>
      <c r="CRI540" s="17"/>
      <c r="CRJ540" s="17"/>
      <c r="CRK540" s="17"/>
      <c r="CRL540" s="17"/>
      <c r="CRM540" s="17"/>
      <c r="CRN540" s="17"/>
      <c r="CRO540" s="17"/>
      <c r="CRP540" s="17"/>
      <c r="CRQ540" s="17"/>
      <c r="CRR540" s="17"/>
      <c r="CRS540" s="17"/>
      <c r="CRT540" s="17"/>
      <c r="CRU540" s="17"/>
      <c r="CRV540" s="17"/>
      <c r="CRW540" s="17"/>
      <c r="CRX540" s="17"/>
      <c r="CRY540" s="17"/>
      <c r="CRZ540" s="17"/>
      <c r="CSA540" s="17"/>
      <c r="CSB540" s="17"/>
      <c r="CSC540" s="17"/>
      <c r="CSD540" s="17"/>
      <c r="CSE540" s="17"/>
      <c r="CSF540" s="17"/>
      <c r="CSG540" s="17"/>
      <c r="CSH540" s="17"/>
      <c r="CSI540" s="17"/>
      <c r="CSJ540" s="17"/>
      <c r="CSK540" s="17"/>
      <c r="CSL540" s="17"/>
      <c r="CSM540" s="17"/>
      <c r="CSN540" s="17"/>
      <c r="CSO540" s="17"/>
      <c r="CSP540" s="17"/>
      <c r="CSQ540" s="17"/>
      <c r="CSR540" s="17"/>
      <c r="CSS540" s="17"/>
      <c r="CST540" s="17"/>
      <c r="CSU540" s="17"/>
      <c r="CSV540" s="17"/>
      <c r="CSW540" s="17"/>
      <c r="CSX540" s="17"/>
      <c r="CSY540" s="17"/>
      <c r="CSZ540" s="17"/>
      <c r="CTA540" s="17"/>
      <c r="CTB540" s="17"/>
      <c r="CTC540" s="17"/>
      <c r="CTD540" s="17"/>
      <c r="CTE540" s="17"/>
      <c r="CTF540" s="17"/>
      <c r="CTG540" s="17"/>
      <c r="CTH540" s="17"/>
      <c r="CTI540" s="17"/>
      <c r="CTJ540" s="17"/>
      <c r="CTK540" s="17"/>
      <c r="CTL540" s="17"/>
      <c r="CTM540" s="17"/>
      <c r="CTN540" s="17"/>
      <c r="CTO540" s="17"/>
      <c r="CTP540" s="17"/>
      <c r="CTQ540" s="17"/>
      <c r="CTR540" s="17"/>
      <c r="CTS540" s="17"/>
      <c r="CTT540" s="17"/>
      <c r="CTU540" s="17"/>
      <c r="CTV540" s="17"/>
      <c r="CTW540" s="17"/>
      <c r="CTX540" s="17"/>
      <c r="CTY540" s="17"/>
      <c r="CTZ540" s="17"/>
      <c r="CUA540" s="17"/>
      <c r="CUB540" s="17"/>
      <c r="CUC540" s="17"/>
      <c r="CUD540" s="17"/>
      <c r="CUE540" s="17"/>
      <c r="CUF540" s="17"/>
      <c r="CUG540" s="17"/>
      <c r="CUH540" s="17"/>
      <c r="CUI540" s="17"/>
      <c r="CUJ540" s="17"/>
      <c r="CUK540" s="17"/>
      <c r="CUL540" s="17"/>
      <c r="CUM540" s="17"/>
      <c r="CUN540" s="17"/>
      <c r="CUO540" s="17"/>
      <c r="CUP540" s="17"/>
      <c r="CUQ540" s="17"/>
      <c r="CUR540" s="17"/>
      <c r="CUS540" s="17"/>
      <c r="CUT540" s="17"/>
      <c r="CUU540" s="17"/>
      <c r="CUV540" s="17"/>
      <c r="CUW540" s="17"/>
      <c r="CUX540" s="17"/>
      <c r="CUY540" s="17"/>
      <c r="CUZ540" s="17"/>
      <c r="CVA540" s="17"/>
      <c r="CVB540" s="17"/>
      <c r="CVC540" s="17"/>
      <c r="CVD540" s="17"/>
      <c r="CVE540" s="17"/>
      <c r="CVF540" s="17"/>
      <c r="CVG540" s="17"/>
      <c r="CVH540" s="17"/>
      <c r="CVI540" s="17"/>
      <c r="CVJ540" s="17"/>
      <c r="CVK540" s="17"/>
      <c r="CVL540" s="17"/>
      <c r="CVM540" s="17"/>
      <c r="CVN540" s="17"/>
      <c r="CVO540" s="17"/>
      <c r="CVP540" s="17"/>
      <c r="CVQ540" s="17"/>
      <c r="CVR540" s="17"/>
      <c r="CVS540" s="17"/>
      <c r="CVT540" s="17"/>
      <c r="CVU540" s="17"/>
      <c r="CVV540" s="17"/>
      <c r="CVW540" s="17"/>
      <c r="CVX540" s="17"/>
      <c r="CVY540" s="17"/>
      <c r="CVZ540" s="17"/>
      <c r="CWA540" s="17"/>
      <c r="CWB540" s="17"/>
      <c r="CWC540" s="17"/>
      <c r="CWD540" s="17"/>
      <c r="CWE540" s="17"/>
      <c r="CWF540" s="17"/>
      <c r="CWG540" s="17"/>
      <c r="CWH540" s="17"/>
      <c r="CWI540" s="17"/>
      <c r="CWJ540" s="17"/>
      <c r="CWK540" s="17"/>
      <c r="CWL540" s="17"/>
      <c r="CWM540" s="17"/>
      <c r="CWN540" s="17"/>
      <c r="CWO540" s="17"/>
      <c r="CWP540" s="17"/>
      <c r="CWQ540" s="17"/>
      <c r="CWR540" s="17"/>
      <c r="CWS540" s="17"/>
      <c r="CWT540" s="17"/>
      <c r="CWU540" s="17"/>
      <c r="CWV540" s="17"/>
      <c r="CWW540" s="17"/>
      <c r="CWX540" s="17"/>
      <c r="CWY540" s="17"/>
      <c r="CWZ540" s="17"/>
      <c r="CXA540" s="17"/>
      <c r="CXB540" s="17"/>
      <c r="CXC540" s="17"/>
      <c r="CXD540" s="17"/>
      <c r="CXE540" s="17"/>
      <c r="CXF540" s="17"/>
      <c r="CXG540" s="17"/>
      <c r="CXH540" s="17"/>
      <c r="CXI540" s="17"/>
      <c r="CXJ540" s="17"/>
      <c r="CXK540" s="17"/>
      <c r="CXL540" s="17"/>
      <c r="CXM540" s="17"/>
      <c r="CXN540" s="17"/>
      <c r="CXO540" s="17"/>
      <c r="CXP540" s="17"/>
      <c r="CXQ540" s="17"/>
      <c r="CXR540" s="17"/>
      <c r="CXS540" s="17"/>
      <c r="CXT540" s="17"/>
      <c r="CXU540" s="17"/>
      <c r="CXV540" s="17"/>
      <c r="CXW540" s="17"/>
      <c r="CXX540" s="17"/>
      <c r="CXY540" s="17"/>
      <c r="CXZ540" s="17"/>
      <c r="CYA540" s="17"/>
      <c r="CYB540" s="17"/>
      <c r="CYC540" s="17"/>
      <c r="CYD540" s="17"/>
      <c r="CYE540" s="17"/>
      <c r="CYF540" s="17"/>
      <c r="CYG540" s="17"/>
      <c r="CYH540" s="17"/>
      <c r="CYI540" s="17"/>
      <c r="CYJ540" s="17"/>
      <c r="CYK540" s="17"/>
      <c r="CYL540" s="17"/>
      <c r="CYM540" s="17"/>
      <c r="CYN540" s="17"/>
      <c r="CYO540" s="17"/>
      <c r="CYP540" s="17"/>
      <c r="CYQ540" s="17"/>
      <c r="CYR540" s="17"/>
      <c r="CYS540" s="17"/>
      <c r="CYT540" s="17"/>
      <c r="CYU540" s="17"/>
      <c r="CYV540" s="17"/>
      <c r="CYW540" s="17"/>
      <c r="CYX540" s="17"/>
      <c r="CYY540" s="17"/>
      <c r="CYZ540" s="17"/>
      <c r="CZA540" s="17"/>
      <c r="CZB540" s="17"/>
      <c r="CZC540" s="17"/>
      <c r="CZD540" s="17"/>
      <c r="CZE540" s="17"/>
      <c r="CZF540" s="17"/>
      <c r="CZG540" s="17"/>
      <c r="CZH540" s="17"/>
      <c r="CZI540" s="17"/>
      <c r="CZJ540" s="17"/>
      <c r="CZK540" s="17"/>
      <c r="CZL540" s="17"/>
      <c r="CZM540" s="17"/>
      <c r="CZN540" s="17"/>
      <c r="CZO540" s="17"/>
      <c r="CZP540" s="17"/>
      <c r="CZQ540" s="17"/>
      <c r="CZR540" s="17"/>
      <c r="CZS540" s="17"/>
      <c r="CZT540" s="17"/>
      <c r="CZU540" s="17"/>
      <c r="CZV540" s="17"/>
      <c r="CZW540" s="17"/>
      <c r="CZX540" s="17"/>
      <c r="CZY540" s="17"/>
      <c r="CZZ540" s="17"/>
      <c r="DAA540" s="17"/>
      <c r="DAB540" s="17"/>
      <c r="DAC540" s="17"/>
      <c r="DAD540" s="17"/>
      <c r="DAE540" s="17"/>
      <c r="DAF540" s="17"/>
      <c r="DAG540" s="17"/>
      <c r="DAH540" s="17"/>
      <c r="DAI540" s="17"/>
      <c r="DAJ540" s="17"/>
      <c r="DAK540" s="17"/>
      <c r="DAL540" s="17"/>
      <c r="DAM540" s="17"/>
      <c r="DAN540" s="17"/>
      <c r="DAO540" s="17"/>
      <c r="DAP540" s="17"/>
      <c r="DAQ540" s="17"/>
      <c r="DAR540" s="17"/>
      <c r="DAS540" s="17"/>
      <c r="DAT540" s="17"/>
      <c r="DAU540" s="17"/>
      <c r="DAV540" s="17"/>
      <c r="DAW540" s="17"/>
      <c r="DAX540" s="17"/>
      <c r="DAY540" s="17"/>
      <c r="DAZ540" s="17"/>
      <c r="DBA540" s="17"/>
      <c r="DBB540" s="17"/>
      <c r="DBC540" s="17"/>
      <c r="DBD540" s="17"/>
      <c r="DBE540" s="17"/>
      <c r="DBF540" s="17"/>
      <c r="DBG540" s="17"/>
      <c r="DBH540" s="17"/>
      <c r="DBI540" s="17"/>
      <c r="DBJ540" s="17"/>
      <c r="DBK540" s="17"/>
      <c r="DBL540" s="17"/>
      <c r="DBM540" s="17"/>
      <c r="DBN540" s="17"/>
      <c r="DBO540" s="17"/>
      <c r="DBP540" s="17"/>
      <c r="DBQ540" s="17"/>
      <c r="DBR540" s="17"/>
      <c r="DBS540" s="17"/>
      <c r="DBT540" s="17"/>
      <c r="DBU540" s="17"/>
      <c r="DBV540" s="17"/>
      <c r="DBW540" s="17"/>
      <c r="DBX540" s="17"/>
      <c r="DBY540" s="17"/>
      <c r="DBZ540" s="17"/>
      <c r="DCA540" s="17"/>
      <c r="DCB540" s="17"/>
      <c r="DCC540" s="17"/>
      <c r="DCD540" s="17"/>
      <c r="DCE540" s="17"/>
      <c r="DCF540" s="17"/>
      <c r="DCG540" s="17"/>
      <c r="DCH540" s="17"/>
      <c r="DCI540" s="17"/>
      <c r="DCJ540" s="17"/>
      <c r="DCK540" s="17"/>
      <c r="DCL540" s="17"/>
      <c r="DCM540" s="17"/>
      <c r="DCN540" s="17"/>
      <c r="DCO540" s="17"/>
      <c r="DCP540" s="17"/>
      <c r="DCQ540" s="17"/>
      <c r="DCR540" s="17"/>
      <c r="DCS540" s="17"/>
      <c r="DCT540" s="17"/>
      <c r="DCU540" s="17"/>
      <c r="DCV540" s="17"/>
      <c r="DCW540" s="17"/>
      <c r="DCX540" s="17"/>
      <c r="DCY540" s="17"/>
      <c r="DCZ540" s="17"/>
      <c r="DDA540" s="17"/>
      <c r="DDB540" s="17"/>
      <c r="DDC540" s="17"/>
      <c r="DDD540" s="17"/>
      <c r="DDE540" s="17"/>
      <c r="DDF540" s="17"/>
      <c r="DDG540" s="17"/>
      <c r="DDH540" s="17"/>
      <c r="DDI540" s="17"/>
      <c r="DDJ540" s="17"/>
      <c r="DDK540" s="17"/>
      <c r="DDL540" s="17"/>
      <c r="DDM540" s="17"/>
      <c r="DDN540" s="17"/>
      <c r="DDO540" s="17"/>
      <c r="DDP540" s="17"/>
      <c r="DDQ540" s="17"/>
      <c r="DDR540" s="17"/>
      <c r="DDS540" s="17"/>
      <c r="DDT540" s="17"/>
      <c r="DDU540" s="17"/>
      <c r="DDV540" s="17"/>
      <c r="DDW540" s="17"/>
      <c r="DDX540" s="17"/>
      <c r="DDY540" s="17"/>
      <c r="DDZ540" s="17"/>
      <c r="DEA540" s="17"/>
      <c r="DEB540" s="17"/>
      <c r="DEC540" s="17"/>
      <c r="DED540" s="17"/>
      <c r="DEE540" s="17"/>
      <c r="DEF540" s="17"/>
      <c r="DEG540" s="17"/>
      <c r="DEH540" s="17"/>
      <c r="DEI540" s="17"/>
      <c r="DEJ540" s="17"/>
      <c r="DEK540" s="17"/>
      <c r="DEL540" s="17"/>
      <c r="DEM540" s="17"/>
      <c r="DEN540" s="17"/>
      <c r="DEO540" s="17"/>
      <c r="DEP540" s="17"/>
      <c r="DEQ540" s="17"/>
      <c r="DER540" s="17"/>
      <c r="DES540" s="17"/>
      <c r="DET540" s="17"/>
      <c r="DEU540" s="17"/>
      <c r="DEV540" s="17"/>
      <c r="DEW540" s="17"/>
      <c r="DEX540" s="17"/>
      <c r="DEY540" s="17"/>
      <c r="DEZ540" s="17"/>
      <c r="DFA540" s="17"/>
      <c r="DFB540" s="17"/>
      <c r="DFC540" s="17"/>
      <c r="DFD540" s="17"/>
      <c r="DFE540" s="17"/>
      <c r="DFF540" s="17"/>
      <c r="DFG540" s="17"/>
      <c r="DFH540" s="17"/>
      <c r="DFI540" s="17"/>
      <c r="DFJ540" s="17"/>
      <c r="DFK540" s="17"/>
      <c r="DFL540" s="17"/>
      <c r="DFM540" s="17"/>
      <c r="DFN540" s="17"/>
      <c r="DFO540" s="17"/>
      <c r="DFP540" s="17"/>
      <c r="DFQ540" s="17"/>
      <c r="DFR540" s="17"/>
      <c r="DFS540" s="17"/>
      <c r="DFT540" s="17"/>
      <c r="DFU540" s="17"/>
      <c r="DFV540" s="17"/>
      <c r="DFW540" s="17"/>
      <c r="DFX540" s="17"/>
      <c r="DFY540" s="17"/>
      <c r="DFZ540" s="17"/>
      <c r="DGA540" s="17"/>
      <c r="DGB540" s="17"/>
      <c r="DGC540" s="17"/>
      <c r="DGD540" s="17"/>
      <c r="DGE540" s="17"/>
      <c r="DGF540" s="17"/>
      <c r="DGG540" s="17"/>
      <c r="DGH540" s="17"/>
      <c r="DGI540" s="17"/>
      <c r="DGJ540" s="17"/>
      <c r="DGK540" s="17"/>
      <c r="DGL540" s="17"/>
      <c r="DGM540" s="17"/>
      <c r="DGN540" s="17"/>
      <c r="DGO540" s="17"/>
      <c r="DGP540" s="17"/>
      <c r="DGQ540" s="17"/>
      <c r="DGR540" s="17"/>
      <c r="DGS540" s="17"/>
      <c r="DGT540" s="17"/>
      <c r="DGU540" s="17"/>
      <c r="DGV540" s="17"/>
      <c r="DGW540" s="17"/>
      <c r="DGX540" s="17"/>
      <c r="DGY540" s="17"/>
      <c r="DGZ540" s="17"/>
      <c r="DHA540" s="17"/>
      <c r="DHB540" s="17"/>
      <c r="DHC540" s="17"/>
      <c r="DHD540" s="17"/>
      <c r="DHE540" s="17"/>
      <c r="DHF540" s="17"/>
      <c r="DHG540" s="17"/>
      <c r="DHH540" s="17"/>
      <c r="DHI540" s="17"/>
      <c r="DHJ540" s="17"/>
      <c r="DHK540" s="17"/>
      <c r="DHL540" s="17"/>
      <c r="DHM540" s="17"/>
      <c r="DHN540" s="17"/>
      <c r="DHO540" s="17"/>
      <c r="DHP540" s="17"/>
      <c r="DHQ540" s="17"/>
      <c r="DHR540" s="17"/>
      <c r="DHS540" s="17"/>
      <c r="DHT540" s="17"/>
      <c r="DHU540" s="17"/>
      <c r="DHV540" s="17"/>
      <c r="DHW540" s="17"/>
      <c r="DHX540" s="17"/>
      <c r="DHY540" s="17"/>
      <c r="DHZ540" s="17"/>
      <c r="DIA540" s="17"/>
      <c r="DIB540" s="17"/>
      <c r="DIC540" s="17"/>
      <c r="DID540" s="17"/>
      <c r="DIE540" s="17"/>
      <c r="DIF540" s="17"/>
      <c r="DIG540" s="17"/>
      <c r="DIH540" s="17"/>
      <c r="DII540" s="17"/>
      <c r="DIJ540" s="17"/>
      <c r="DIK540" s="17"/>
      <c r="DIL540" s="17"/>
      <c r="DIM540" s="17"/>
      <c r="DIN540" s="17"/>
      <c r="DIO540" s="17"/>
      <c r="DIP540" s="17"/>
      <c r="DIQ540" s="17"/>
      <c r="DIR540" s="17"/>
      <c r="DIS540" s="17"/>
      <c r="DIT540" s="17"/>
      <c r="DIU540" s="17"/>
      <c r="DIV540" s="17"/>
      <c r="DIW540" s="17"/>
      <c r="DIX540" s="17"/>
      <c r="DIY540" s="17"/>
      <c r="DIZ540" s="17"/>
      <c r="DJA540" s="17"/>
      <c r="DJB540" s="17"/>
      <c r="DJC540" s="17"/>
      <c r="DJD540" s="17"/>
      <c r="DJE540" s="17"/>
      <c r="DJF540" s="17"/>
      <c r="DJG540" s="17"/>
      <c r="DJH540" s="17"/>
      <c r="DJI540" s="17"/>
      <c r="DJJ540" s="17"/>
      <c r="DJK540" s="17"/>
      <c r="DJL540" s="17"/>
      <c r="DJM540" s="17"/>
      <c r="DJN540" s="17"/>
      <c r="DJO540" s="17"/>
      <c r="DJP540" s="17"/>
      <c r="DJQ540" s="17"/>
      <c r="DJR540" s="17"/>
      <c r="DJS540" s="17"/>
      <c r="DJT540" s="17"/>
      <c r="DJU540" s="17"/>
      <c r="DJV540" s="17"/>
      <c r="DJW540" s="17"/>
      <c r="DJX540" s="17"/>
      <c r="DJY540" s="17"/>
      <c r="DJZ540" s="17"/>
      <c r="DKA540" s="17"/>
      <c r="DKB540" s="17"/>
      <c r="DKC540" s="17"/>
      <c r="DKD540" s="17"/>
      <c r="DKE540" s="17"/>
      <c r="DKF540" s="17"/>
      <c r="DKG540" s="17"/>
      <c r="DKH540" s="17"/>
      <c r="DKI540" s="17"/>
      <c r="DKJ540" s="17"/>
      <c r="DKK540" s="17"/>
      <c r="DKL540" s="17"/>
      <c r="DKM540" s="17"/>
      <c r="DKN540" s="17"/>
      <c r="DKO540" s="17"/>
      <c r="DKP540" s="17"/>
      <c r="DKQ540" s="17"/>
      <c r="DKR540" s="17"/>
      <c r="DKS540" s="17"/>
      <c r="DKT540" s="17"/>
      <c r="DKU540" s="17"/>
      <c r="DKV540" s="17"/>
      <c r="DKW540" s="17"/>
      <c r="DKX540" s="17"/>
      <c r="DKY540" s="17"/>
      <c r="DKZ540" s="17"/>
      <c r="DLA540" s="17"/>
      <c r="DLB540" s="17"/>
      <c r="DLC540" s="17"/>
      <c r="DLD540" s="17"/>
      <c r="DLE540" s="17"/>
      <c r="DLF540" s="17"/>
      <c r="DLG540" s="17"/>
      <c r="DLH540" s="17"/>
      <c r="DLI540" s="17"/>
      <c r="DLJ540" s="17"/>
      <c r="DLK540" s="17"/>
      <c r="DLL540" s="17"/>
      <c r="DLM540" s="17"/>
      <c r="DLN540" s="17"/>
      <c r="DLO540" s="17"/>
      <c r="DLP540" s="17"/>
      <c r="DLQ540" s="17"/>
      <c r="DLR540" s="17"/>
      <c r="DLS540" s="17"/>
      <c r="DLT540" s="17"/>
      <c r="DLU540" s="17"/>
      <c r="DLV540" s="17"/>
      <c r="DLW540" s="17"/>
      <c r="DLX540" s="17"/>
      <c r="DLY540" s="17"/>
      <c r="DLZ540" s="17"/>
      <c r="DMA540" s="17"/>
      <c r="DMB540" s="17"/>
      <c r="DMC540" s="17"/>
      <c r="DMD540" s="17"/>
      <c r="DME540" s="17"/>
      <c r="DMF540" s="17"/>
      <c r="DMG540" s="17"/>
      <c r="DMH540" s="17"/>
      <c r="DMI540" s="17"/>
      <c r="DMJ540" s="17"/>
      <c r="DMK540" s="17"/>
      <c r="DML540" s="17"/>
      <c r="DMM540" s="17"/>
      <c r="DMN540" s="17"/>
      <c r="DMO540" s="17"/>
      <c r="DMP540" s="17"/>
      <c r="DMQ540" s="17"/>
      <c r="DMR540" s="17"/>
      <c r="DMS540" s="17"/>
      <c r="DMT540" s="17"/>
      <c r="DMU540" s="17"/>
      <c r="DMV540" s="17"/>
      <c r="DMW540" s="17"/>
      <c r="DMX540" s="17"/>
      <c r="DMY540" s="17"/>
      <c r="DMZ540" s="17"/>
      <c r="DNA540" s="17"/>
      <c r="DNB540" s="17"/>
      <c r="DNC540" s="17"/>
      <c r="DND540" s="17"/>
      <c r="DNE540" s="17"/>
      <c r="DNF540" s="17"/>
      <c r="DNG540" s="17"/>
      <c r="DNH540" s="17"/>
      <c r="DNI540" s="17"/>
      <c r="DNJ540" s="17"/>
      <c r="DNK540" s="17"/>
      <c r="DNL540" s="17"/>
      <c r="DNM540" s="17"/>
      <c r="DNN540" s="17"/>
      <c r="DNO540" s="17"/>
      <c r="DNP540" s="17"/>
      <c r="DNQ540" s="17"/>
      <c r="DNR540" s="17"/>
      <c r="DNS540" s="17"/>
      <c r="DNT540" s="17"/>
      <c r="DNU540" s="17"/>
      <c r="DNV540" s="17"/>
      <c r="DNW540" s="17"/>
      <c r="DNX540" s="17"/>
      <c r="DNY540" s="17"/>
      <c r="DNZ540" s="17"/>
      <c r="DOA540" s="17"/>
      <c r="DOB540" s="17"/>
      <c r="DOC540" s="17"/>
      <c r="DOD540" s="17"/>
      <c r="DOE540" s="17"/>
      <c r="DOF540" s="17"/>
      <c r="DOG540" s="17"/>
      <c r="DOH540" s="17"/>
      <c r="DOI540" s="17"/>
      <c r="DOJ540" s="17"/>
      <c r="DOK540" s="17"/>
      <c r="DOL540" s="17"/>
      <c r="DOM540" s="17"/>
      <c r="DON540" s="17"/>
      <c r="DOO540" s="17"/>
      <c r="DOP540" s="17"/>
      <c r="DOQ540" s="17"/>
      <c r="DOR540" s="17"/>
      <c r="DOS540" s="17"/>
      <c r="DOT540" s="17"/>
      <c r="DOU540" s="17"/>
      <c r="DOV540" s="17"/>
      <c r="DOW540" s="17"/>
      <c r="DOX540" s="17"/>
      <c r="DOY540" s="17"/>
      <c r="DOZ540" s="17"/>
      <c r="DPA540" s="17"/>
      <c r="DPB540" s="17"/>
      <c r="DPC540" s="17"/>
      <c r="DPD540" s="17"/>
      <c r="DPE540" s="17"/>
      <c r="DPF540" s="17"/>
      <c r="DPG540" s="17"/>
      <c r="DPH540" s="17"/>
      <c r="DPI540" s="17"/>
      <c r="DPJ540" s="17"/>
      <c r="DPK540" s="17"/>
      <c r="DPL540" s="17"/>
      <c r="DPM540" s="17"/>
      <c r="DPN540" s="17"/>
      <c r="DPO540" s="17"/>
      <c r="DPP540" s="17"/>
      <c r="DPQ540" s="17"/>
      <c r="DPR540" s="17"/>
      <c r="DPS540" s="17"/>
      <c r="DPT540" s="17"/>
      <c r="DPU540" s="17"/>
      <c r="DPV540" s="17"/>
      <c r="DPW540" s="17"/>
      <c r="DPX540" s="17"/>
      <c r="DPY540" s="17"/>
      <c r="DPZ540" s="17"/>
      <c r="DQA540" s="17"/>
      <c r="DQB540" s="17"/>
      <c r="DQC540" s="17"/>
      <c r="DQD540" s="17"/>
      <c r="DQE540" s="17"/>
      <c r="DQF540" s="17"/>
      <c r="DQG540" s="17"/>
      <c r="DQH540" s="17"/>
      <c r="DQI540" s="17"/>
      <c r="DQJ540" s="17"/>
      <c r="DQK540" s="17"/>
      <c r="DQL540" s="17"/>
      <c r="DQM540" s="17"/>
      <c r="DQN540" s="17"/>
      <c r="DQO540" s="17"/>
      <c r="DQP540" s="17"/>
      <c r="DQQ540" s="17"/>
      <c r="DQR540" s="17"/>
      <c r="DQS540" s="17"/>
      <c r="DQT540" s="17"/>
      <c r="DQU540" s="17"/>
      <c r="DQV540" s="17"/>
      <c r="DQW540" s="17"/>
      <c r="DQX540" s="17"/>
      <c r="DQY540" s="17"/>
      <c r="DQZ540" s="17"/>
      <c r="DRA540" s="17"/>
      <c r="DRB540" s="17"/>
      <c r="DRC540" s="17"/>
      <c r="DRD540" s="17"/>
      <c r="DRE540" s="17"/>
      <c r="DRF540" s="17"/>
      <c r="DRG540" s="17"/>
      <c r="DRH540" s="17"/>
      <c r="DRI540" s="17"/>
      <c r="DRJ540" s="17"/>
      <c r="DRK540" s="17"/>
      <c r="DRL540" s="17"/>
      <c r="DRM540" s="17"/>
      <c r="DRN540" s="17"/>
      <c r="DRO540" s="17"/>
      <c r="DRP540" s="17"/>
      <c r="DRQ540" s="17"/>
      <c r="DRR540" s="17"/>
      <c r="DRS540" s="17"/>
      <c r="DRT540" s="17"/>
      <c r="DRU540" s="17"/>
      <c r="DRV540" s="17"/>
      <c r="DRW540" s="17"/>
      <c r="DRX540" s="17"/>
      <c r="DRY540" s="17"/>
      <c r="DRZ540" s="17"/>
      <c r="DSA540" s="17"/>
      <c r="DSB540" s="17"/>
      <c r="DSC540" s="17"/>
      <c r="DSD540" s="17"/>
      <c r="DSE540" s="17"/>
      <c r="DSF540" s="17"/>
      <c r="DSG540" s="17"/>
      <c r="DSH540" s="17"/>
      <c r="DSI540" s="17"/>
      <c r="DSJ540" s="17"/>
      <c r="DSK540" s="17"/>
      <c r="DSL540" s="17"/>
      <c r="DSM540" s="17"/>
      <c r="DSN540" s="17"/>
      <c r="DSO540" s="17"/>
      <c r="DSP540" s="17"/>
      <c r="DSQ540" s="17"/>
      <c r="DSR540" s="17"/>
      <c r="DSS540" s="17"/>
      <c r="DST540" s="17"/>
      <c r="DSU540" s="17"/>
      <c r="DSV540" s="17"/>
      <c r="DSW540" s="17"/>
      <c r="DSX540" s="17"/>
      <c r="DSY540" s="17"/>
      <c r="DSZ540" s="17"/>
      <c r="DTA540" s="17"/>
      <c r="DTB540" s="17"/>
      <c r="DTC540" s="17"/>
      <c r="DTD540" s="17"/>
      <c r="DTE540" s="17"/>
      <c r="DTF540" s="17"/>
      <c r="DTG540" s="17"/>
      <c r="DTH540" s="17"/>
      <c r="DTI540" s="17"/>
      <c r="DTJ540" s="17"/>
      <c r="DTK540" s="17"/>
      <c r="DTL540" s="17"/>
      <c r="DTM540" s="17"/>
      <c r="DTN540" s="17"/>
      <c r="DTO540" s="17"/>
      <c r="DTP540" s="17"/>
      <c r="DTQ540" s="17"/>
      <c r="DTR540" s="17"/>
      <c r="DTS540" s="17"/>
      <c r="DTT540" s="17"/>
      <c r="DTU540" s="17"/>
      <c r="DTV540" s="17"/>
      <c r="DTW540" s="17"/>
      <c r="DTX540" s="17"/>
      <c r="DTY540" s="17"/>
      <c r="DTZ540" s="17"/>
      <c r="DUA540" s="17"/>
      <c r="DUB540" s="17"/>
      <c r="DUC540" s="17"/>
      <c r="DUD540" s="17"/>
      <c r="DUE540" s="17"/>
      <c r="DUF540" s="17"/>
      <c r="DUG540" s="17"/>
      <c r="DUH540" s="17"/>
      <c r="DUI540" s="17"/>
      <c r="DUJ540" s="17"/>
      <c r="DUK540" s="17"/>
      <c r="DUL540" s="17"/>
      <c r="DUM540" s="17"/>
      <c r="DUN540" s="17"/>
      <c r="DUO540" s="17"/>
      <c r="DUP540" s="17"/>
      <c r="DUQ540" s="17"/>
      <c r="DUR540" s="17"/>
      <c r="DUS540" s="17"/>
      <c r="DUT540" s="17"/>
      <c r="DUU540" s="17"/>
      <c r="DUV540" s="17"/>
      <c r="DUW540" s="17"/>
      <c r="DUX540" s="17"/>
      <c r="DUY540" s="17"/>
      <c r="DUZ540" s="17"/>
      <c r="DVA540" s="17"/>
      <c r="DVB540" s="17"/>
      <c r="DVC540" s="17"/>
      <c r="DVD540" s="17"/>
      <c r="DVE540" s="17"/>
      <c r="DVF540" s="17"/>
      <c r="DVG540" s="17"/>
      <c r="DVH540" s="17"/>
      <c r="DVI540" s="17"/>
      <c r="DVJ540" s="17"/>
      <c r="DVK540" s="17"/>
      <c r="DVL540" s="17"/>
      <c r="DVM540" s="17"/>
      <c r="DVN540" s="17"/>
      <c r="DVO540" s="17"/>
      <c r="DVP540" s="17"/>
      <c r="DVQ540" s="17"/>
      <c r="DVR540" s="17"/>
      <c r="DVS540" s="17"/>
      <c r="DVT540" s="17"/>
      <c r="DVU540" s="17"/>
      <c r="DVV540" s="17"/>
      <c r="DVW540" s="17"/>
      <c r="DVX540" s="17"/>
      <c r="DVY540" s="17"/>
      <c r="DVZ540" s="17"/>
      <c r="DWA540" s="17"/>
      <c r="DWB540" s="17"/>
      <c r="DWC540" s="17"/>
      <c r="DWD540" s="17"/>
      <c r="DWE540" s="17"/>
      <c r="DWF540" s="17"/>
      <c r="DWG540" s="17"/>
      <c r="DWH540" s="17"/>
      <c r="DWI540" s="17"/>
      <c r="DWJ540" s="17"/>
      <c r="DWK540" s="17"/>
      <c r="DWL540" s="17"/>
      <c r="DWM540" s="17"/>
      <c r="DWN540" s="17"/>
      <c r="DWO540" s="17"/>
      <c r="DWP540" s="17"/>
      <c r="DWQ540" s="17"/>
      <c r="DWR540" s="17"/>
      <c r="DWS540" s="17"/>
      <c r="DWT540" s="17"/>
      <c r="DWU540" s="17"/>
      <c r="DWV540" s="17"/>
      <c r="DWW540" s="17"/>
      <c r="DWX540" s="17"/>
      <c r="DWY540" s="17"/>
      <c r="DWZ540" s="17"/>
      <c r="DXA540" s="17"/>
      <c r="DXB540" s="17"/>
      <c r="DXC540" s="17"/>
      <c r="DXD540" s="17"/>
      <c r="DXE540" s="17"/>
      <c r="DXF540" s="17"/>
      <c r="DXG540" s="17"/>
      <c r="DXH540" s="17"/>
      <c r="DXI540" s="17"/>
      <c r="DXJ540" s="17"/>
      <c r="DXK540" s="17"/>
      <c r="DXL540" s="17"/>
      <c r="DXM540" s="17"/>
      <c r="DXN540" s="17"/>
      <c r="DXO540" s="17"/>
      <c r="DXP540" s="17"/>
      <c r="DXQ540" s="17"/>
      <c r="DXR540" s="17"/>
      <c r="DXS540" s="17"/>
      <c r="DXT540" s="17"/>
      <c r="DXU540" s="17"/>
      <c r="DXV540" s="17"/>
      <c r="DXW540" s="17"/>
      <c r="DXX540" s="17"/>
      <c r="DXY540" s="17"/>
      <c r="DXZ540" s="17"/>
      <c r="DYA540" s="17"/>
      <c r="DYB540" s="17"/>
      <c r="DYC540" s="17"/>
      <c r="DYD540" s="17"/>
      <c r="DYE540" s="17"/>
      <c r="DYF540" s="17"/>
      <c r="DYG540" s="17"/>
      <c r="DYH540" s="17"/>
      <c r="DYI540" s="17"/>
      <c r="DYJ540" s="17"/>
      <c r="DYK540" s="17"/>
      <c r="DYL540" s="17"/>
      <c r="DYM540" s="17"/>
      <c r="DYN540" s="17"/>
      <c r="DYO540" s="17"/>
      <c r="DYP540" s="17"/>
      <c r="DYQ540" s="17"/>
      <c r="DYR540" s="17"/>
      <c r="DYS540" s="17"/>
      <c r="DYT540" s="17"/>
      <c r="DYU540" s="17"/>
      <c r="DYV540" s="17"/>
      <c r="DYW540" s="17"/>
      <c r="DYX540" s="17"/>
      <c r="DYY540" s="17"/>
      <c r="DYZ540" s="17"/>
      <c r="DZA540" s="17"/>
      <c r="DZB540" s="17"/>
      <c r="DZC540" s="17"/>
      <c r="DZD540" s="17"/>
      <c r="DZE540" s="17"/>
      <c r="DZF540" s="17"/>
      <c r="DZG540" s="17"/>
      <c r="DZH540" s="17"/>
      <c r="DZI540" s="17"/>
      <c r="DZJ540" s="17"/>
      <c r="DZK540" s="17"/>
      <c r="DZL540" s="17"/>
      <c r="DZM540" s="17"/>
      <c r="DZN540" s="17"/>
      <c r="DZO540" s="17"/>
      <c r="DZP540" s="17"/>
      <c r="DZQ540" s="17"/>
      <c r="DZR540" s="17"/>
      <c r="DZS540" s="17"/>
      <c r="DZT540" s="17"/>
      <c r="DZU540" s="17"/>
      <c r="DZV540" s="17"/>
      <c r="DZW540" s="17"/>
      <c r="DZX540" s="17"/>
      <c r="DZY540" s="17"/>
      <c r="DZZ540" s="17"/>
      <c r="EAA540" s="17"/>
      <c r="EAB540" s="17"/>
      <c r="EAC540" s="17"/>
      <c r="EAD540" s="17"/>
      <c r="EAE540" s="17"/>
      <c r="EAF540" s="17"/>
      <c r="EAG540" s="17"/>
      <c r="EAH540" s="17"/>
      <c r="EAI540" s="17"/>
      <c r="EAJ540" s="17"/>
      <c r="EAK540" s="17"/>
      <c r="EAL540" s="17"/>
      <c r="EAM540" s="17"/>
      <c r="EAN540" s="17"/>
      <c r="EAO540" s="17"/>
      <c r="EAP540" s="17"/>
      <c r="EAQ540" s="17"/>
      <c r="EAR540" s="17"/>
      <c r="EAS540" s="17"/>
      <c r="EAT540" s="17"/>
      <c r="EAU540" s="17"/>
      <c r="EAV540" s="17"/>
      <c r="EAW540" s="17"/>
      <c r="EAX540" s="17"/>
      <c r="EAY540" s="17"/>
      <c r="EAZ540" s="17"/>
      <c r="EBA540" s="17"/>
      <c r="EBB540" s="17"/>
      <c r="EBC540" s="17"/>
      <c r="EBD540" s="17"/>
      <c r="EBE540" s="17"/>
      <c r="EBF540" s="17"/>
      <c r="EBG540" s="17"/>
      <c r="EBH540" s="17"/>
      <c r="EBI540" s="17"/>
      <c r="EBJ540" s="17"/>
      <c r="EBK540" s="17"/>
      <c r="EBL540" s="17"/>
      <c r="EBM540" s="17"/>
      <c r="EBN540" s="17"/>
      <c r="EBO540" s="17"/>
      <c r="EBP540" s="17"/>
      <c r="EBQ540" s="17"/>
      <c r="EBR540" s="17"/>
      <c r="EBS540" s="17"/>
      <c r="EBT540" s="17"/>
      <c r="EBU540" s="17"/>
      <c r="EBV540" s="17"/>
      <c r="EBW540" s="17"/>
      <c r="EBX540" s="17"/>
      <c r="EBY540" s="17"/>
      <c r="EBZ540" s="17"/>
      <c r="ECA540" s="17"/>
      <c r="ECB540" s="17"/>
      <c r="ECC540" s="17"/>
      <c r="ECD540" s="17"/>
      <c r="ECE540" s="17"/>
      <c r="ECF540" s="17"/>
      <c r="ECG540" s="17"/>
      <c r="ECH540" s="17"/>
      <c r="ECI540" s="17"/>
      <c r="ECJ540" s="17"/>
      <c r="ECK540" s="17"/>
      <c r="ECL540" s="17"/>
      <c r="ECM540" s="17"/>
      <c r="ECN540" s="17"/>
      <c r="ECO540" s="17"/>
      <c r="ECP540" s="17"/>
      <c r="ECQ540" s="17"/>
      <c r="ECR540" s="17"/>
      <c r="ECS540" s="17"/>
      <c r="ECT540" s="17"/>
      <c r="ECU540" s="17"/>
      <c r="ECV540" s="17"/>
      <c r="ECW540" s="17"/>
      <c r="ECX540" s="17"/>
      <c r="ECY540" s="17"/>
      <c r="ECZ540" s="17"/>
      <c r="EDA540" s="17"/>
      <c r="EDB540" s="17"/>
      <c r="EDC540" s="17"/>
      <c r="EDD540" s="17"/>
      <c r="EDE540" s="17"/>
      <c r="EDF540" s="17"/>
      <c r="EDG540" s="17"/>
      <c r="EDH540" s="17"/>
      <c r="EDI540" s="17"/>
      <c r="EDJ540" s="17"/>
      <c r="EDK540" s="17"/>
      <c r="EDL540" s="17"/>
      <c r="EDM540" s="17"/>
      <c r="EDN540" s="17"/>
      <c r="EDO540" s="17"/>
      <c r="EDP540" s="17"/>
      <c r="EDQ540" s="17"/>
      <c r="EDR540" s="17"/>
      <c r="EDS540" s="17"/>
      <c r="EDT540" s="17"/>
      <c r="EDU540" s="17"/>
      <c r="EDV540" s="17"/>
      <c r="EDW540" s="17"/>
      <c r="EDX540" s="17"/>
      <c r="EDY540" s="17"/>
      <c r="EDZ540" s="17"/>
      <c r="EEA540" s="17"/>
      <c r="EEB540" s="17"/>
      <c r="EEC540" s="17"/>
      <c r="EED540" s="17"/>
      <c r="EEE540" s="17"/>
      <c r="EEF540" s="17"/>
      <c r="EEG540" s="17"/>
      <c r="EEH540" s="17"/>
      <c r="EEI540" s="17"/>
      <c r="EEJ540" s="17"/>
      <c r="EEK540" s="17"/>
      <c r="EEL540" s="17"/>
      <c r="EEM540" s="17"/>
      <c r="EEN540" s="17"/>
      <c r="EEO540" s="17"/>
      <c r="EEP540" s="17"/>
      <c r="EEQ540" s="17"/>
      <c r="EER540" s="17"/>
      <c r="EES540" s="17"/>
      <c r="EET540" s="17"/>
      <c r="EEU540" s="17"/>
      <c r="EEV540" s="17"/>
      <c r="EEW540" s="17"/>
      <c r="EEX540" s="17"/>
      <c r="EEY540" s="17"/>
      <c r="EEZ540" s="17"/>
      <c r="EFA540" s="17"/>
      <c r="EFB540" s="17"/>
      <c r="EFC540" s="17"/>
      <c r="EFD540" s="17"/>
      <c r="EFE540" s="17"/>
      <c r="EFF540" s="17"/>
      <c r="EFG540" s="17"/>
      <c r="EFH540" s="17"/>
      <c r="EFI540" s="17"/>
      <c r="EFJ540" s="17"/>
      <c r="EFK540" s="17"/>
      <c r="EFL540" s="17"/>
      <c r="EFM540" s="17"/>
      <c r="EFN540" s="17"/>
      <c r="EFO540" s="17"/>
      <c r="EFP540" s="17"/>
      <c r="EFQ540" s="17"/>
      <c r="EFR540" s="17"/>
      <c r="EFS540" s="17"/>
      <c r="EFT540" s="17"/>
      <c r="EFU540" s="17"/>
      <c r="EFV540" s="17"/>
      <c r="EFW540" s="17"/>
      <c r="EFX540" s="17"/>
      <c r="EFY540" s="17"/>
      <c r="EFZ540" s="17"/>
      <c r="EGA540" s="17"/>
      <c r="EGB540" s="17"/>
      <c r="EGC540" s="17"/>
      <c r="EGD540" s="17"/>
      <c r="EGE540" s="17"/>
      <c r="EGF540" s="17"/>
      <c r="EGG540" s="17"/>
      <c r="EGH540" s="17"/>
      <c r="EGI540" s="17"/>
      <c r="EGJ540" s="17"/>
      <c r="EGK540" s="17"/>
      <c r="EGL540" s="17"/>
      <c r="EGM540" s="17"/>
      <c r="EGN540" s="17"/>
      <c r="EGO540" s="17"/>
      <c r="EGP540" s="17"/>
      <c r="EGQ540" s="17"/>
      <c r="EGR540" s="17"/>
      <c r="EGS540" s="17"/>
      <c r="EGT540" s="17"/>
      <c r="EGU540" s="17"/>
      <c r="EGV540" s="17"/>
      <c r="EGW540" s="17"/>
      <c r="EGX540" s="17"/>
      <c r="EGY540" s="17"/>
      <c r="EGZ540" s="17"/>
      <c r="EHA540" s="17"/>
      <c r="EHB540" s="17"/>
      <c r="EHC540" s="17"/>
      <c r="EHD540" s="17"/>
      <c r="EHE540" s="17"/>
      <c r="EHF540" s="17"/>
      <c r="EHG540" s="17"/>
      <c r="EHH540" s="17"/>
      <c r="EHI540" s="17"/>
      <c r="EHJ540" s="17"/>
      <c r="EHK540" s="17"/>
      <c r="EHL540" s="17"/>
      <c r="EHM540" s="17"/>
      <c r="EHN540" s="17"/>
      <c r="EHO540" s="17"/>
      <c r="EHP540" s="17"/>
      <c r="EHQ540" s="17"/>
      <c r="EHR540" s="17"/>
      <c r="EHS540" s="17"/>
      <c r="EHT540" s="17"/>
      <c r="EHU540" s="17"/>
      <c r="EHV540" s="17"/>
      <c r="EHW540" s="17"/>
      <c r="EHX540" s="17"/>
      <c r="EHY540" s="17"/>
      <c r="EHZ540" s="17"/>
      <c r="EIA540" s="17"/>
      <c r="EIB540" s="17"/>
      <c r="EIC540" s="17"/>
      <c r="EID540" s="17"/>
      <c r="EIE540" s="17"/>
      <c r="EIF540" s="17"/>
      <c r="EIG540" s="17"/>
      <c r="EIH540" s="17"/>
      <c r="EII540" s="17"/>
      <c r="EIJ540" s="17"/>
      <c r="EIK540" s="17"/>
      <c r="EIL540" s="17"/>
      <c r="EIM540" s="17"/>
      <c r="EIN540" s="17"/>
      <c r="EIO540" s="17"/>
      <c r="EIP540" s="17"/>
      <c r="EIQ540" s="17"/>
      <c r="EIR540" s="17"/>
      <c r="EIS540" s="17"/>
      <c r="EIT540" s="17"/>
      <c r="EIU540" s="17"/>
      <c r="EIV540" s="17"/>
      <c r="EIW540" s="17"/>
      <c r="EIX540" s="17"/>
      <c r="EIY540" s="17"/>
      <c r="EIZ540" s="17"/>
      <c r="EJA540" s="17"/>
      <c r="EJB540" s="17"/>
      <c r="EJC540" s="17"/>
      <c r="EJD540" s="17"/>
      <c r="EJE540" s="17"/>
      <c r="EJF540" s="17"/>
      <c r="EJG540" s="17"/>
      <c r="EJH540" s="17"/>
      <c r="EJI540" s="17"/>
      <c r="EJJ540" s="17"/>
      <c r="EJK540" s="17"/>
      <c r="EJL540" s="17"/>
      <c r="EJM540" s="17"/>
      <c r="EJN540" s="17"/>
      <c r="EJO540" s="17"/>
      <c r="EJP540" s="17"/>
      <c r="EJQ540" s="17"/>
      <c r="EJR540" s="17"/>
      <c r="EJS540" s="17"/>
      <c r="EJT540" s="17"/>
      <c r="EJU540" s="17"/>
      <c r="EJV540" s="17"/>
      <c r="EJW540" s="17"/>
      <c r="EJX540" s="17"/>
      <c r="EJY540" s="17"/>
      <c r="EJZ540" s="17"/>
      <c r="EKA540" s="17"/>
      <c r="EKB540" s="17"/>
      <c r="EKC540" s="17"/>
      <c r="EKD540" s="17"/>
      <c r="EKE540" s="17"/>
      <c r="EKF540" s="17"/>
      <c r="EKG540" s="17"/>
      <c r="EKH540" s="17"/>
      <c r="EKI540" s="17"/>
      <c r="EKJ540" s="17"/>
      <c r="EKK540" s="17"/>
      <c r="EKL540" s="17"/>
      <c r="EKM540" s="17"/>
      <c r="EKN540" s="17"/>
      <c r="EKO540" s="17"/>
      <c r="EKP540" s="17"/>
      <c r="EKQ540" s="17"/>
      <c r="EKR540" s="17"/>
      <c r="EKS540" s="17"/>
      <c r="EKT540" s="17"/>
      <c r="EKU540" s="17"/>
      <c r="EKV540" s="17"/>
      <c r="EKW540" s="17"/>
      <c r="EKX540" s="17"/>
      <c r="EKY540" s="17"/>
      <c r="EKZ540" s="17"/>
      <c r="ELA540" s="17"/>
      <c r="ELB540" s="17"/>
      <c r="ELC540" s="17"/>
      <c r="ELD540" s="17"/>
      <c r="ELE540" s="17"/>
      <c r="ELF540" s="17"/>
      <c r="ELG540" s="17"/>
      <c r="ELH540" s="17"/>
      <c r="ELI540" s="17"/>
      <c r="ELJ540" s="17"/>
      <c r="ELK540" s="17"/>
      <c r="ELL540" s="17"/>
      <c r="ELM540" s="17"/>
      <c r="ELN540" s="17"/>
      <c r="ELO540" s="17"/>
      <c r="ELP540" s="17"/>
      <c r="ELQ540" s="17"/>
      <c r="ELR540" s="17"/>
      <c r="ELS540" s="17"/>
      <c r="ELT540" s="17"/>
      <c r="ELU540" s="17"/>
      <c r="ELV540" s="17"/>
      <c r="ELW540" s="17"/>
      <c r="ELX540" s="17"/>
      <c r="ELY540" s="17"/>
      <c r="ELZ540" s="17"/>
      <c r="EMA540" s="17"/>
      <c r="EMB540" s="17"/>
      <c r="EMC540" s="17"/>
      <c r="EMD540" s="17"/>
      <c r="EME540" s="17"/>
      <c r="EMF540" s="17"/>
      <c r="EMG540" s="17"/>
      <c r="EMH540" s="17"/>
      <c r="EMI540" s="17"/>
      <c r="EMJ540" s="17"/>
      <c r="EMK540" s="17"/>
      <c r="EML540" s="17"/>
      <c r="EMM540" s="17"/>
      <c r="EMN540" s="17"/>
      <c r="EMO540" s="17"/>
      <c r="EMP540" s="17"/>
      <c r="EMQ540" s="17"/>
      <c r="EMR540" s="17"/>
      <c r="EMS540" s="17"/>
      <c r="EMT540" s="17"/>
      <c r="EMU540" s="17"/>
      <c r="EMV540" s="17"/>
      <c r="EMW540" s="17"/>
      <c r="EMX540" s="17"/>
      <c r="EMY540" s="17"/>
      <c r="EMZ540" s="17"/>
      <c r="ENA540" s="17"/>
      <c r="ENB540" s="17"/>
      <c r="ENC540" s="17"/>
      <c r="END540" s="17"/>
      <c r="ENE540" s="17"/>
      <c r="ENF540" s="17"/>
      <c r="ENG540" s="17"/>
      <c r="ENH540" s="17"/>
      <c r="ENI540" s="17"/>
      <c r="ENJ540" s="17"/>
      <c r="ENK540" s="17"/>
      <c r="ENL540" s="17"/>
      <c r="ENM540" s="17"/>
      <c r="ENN540" s="17"/>
      <c r="ENO540" s="17"/>
      <c r="ENP540" s="17"/>
      <c r="ENQ540" s="17"/>
      <c r="ENR540" s="17"/>
      <c r="ENS540" s="17"/>
      <c r="ENT540" s="17"/>
      <c r="ENU540" s="17"/>
      <c r="ENV540" s="17"/>
      <c r="ENW540" s="17"/>
      <c r="ENX540" s="17"/>
      <c r="ENY540" s="17"/>
      <c r="ENZ540" s="17"/>
      <c r="EOA540" s="17"/>
      <c r="EOB540" s="17"/>
      <c r="EOC540" s="17"/>
      <c r="EOD540" s="17"/>
      <c r="EOE540" s="17"/>
      <c r="EOF540" s="17"/>
      <c r="EOG540" s="17"/>
      <c r="EOH540" s="17"/>
      <c r="EOI540" s="17"/>
      <c r="EOJ540" s="17"/>
      <c r="EOK540" s="17"/>
      <c r="EOL540" s="17"/>
      <c r="EOM540" s="17"/>
      <c r="EON540" s="17"/>
      <c r="EOO540" s="17"/>
      <c r="EOP540" s="17"/>
      <c r="EOQ540" s="17"/>
      <c r="EOR540" s="17"/>
      <c r="EOS540" s="17"/>
      <c r="EOT540" s="17"/>
      <c r="EOU540" s="17"/>
      <c r="EOV540" s="17"/>
      <c r="EOW540" s="17"/>
      <c r="EOX540" s="17"/>
      <c r="EOY540" s="17"/>
      <c r="EOZ540" s="17"/>
      <c r="EPA540" s="17"/>
      <c r="EPB540" s="17"/>
      <c r="EPC540" s="17"/>
      <c r="EPD540" s="17"/>
      <c r="EPE540" s="17"/>
      <c r="EPF540" s="17"/>
      <c r="EPG540" s="17"/>
      <c r="EPH540" s="17"/>
      <c r="EPI540" s="17"/>
      <c r="EPJ540" s="17"/>
      <c r="EPK540" s="17"/>
      <c r="EPL540" s="17"/>
      <c r="EPM540" s="17"/>
      <c r="EPN540" s="17"/>
      <c r="EPO540" s="17"/>
      <c r="EPP540" s="17"/>
      <c r="EPQ540" s="17"/>
      <c r="EPR540" s="17"/>
      <c r="EPS540" s="17"/>
      <c r="EPT540" s="17"/>
      <c r="EPU540" s="17"/>
      <c r="EPV540" s="17"/>
      <c r="EPW540" s="17"/>
      <c r="EPX540" s="17"/>
      <c r="EPY540" s="17"/>
      <c r="EPZ540" s="17"/>
      <c r="EQA540" s="17"/>
      <c r="EQB540" s="17"/>
      <c r="EQC540" s="17"/>
      <c r="EQD540" s="17"/>
      <c r="EQE540" s="17"/>
      <c r="EQF540" s="17"/>
      <c r="EQG540" s="17"/>
      <c r="EQH540" s="17"/>
      <c r="EQI540" s="17"/>
      <c r="EQJ540" s="17"/>
      <c r="EQK540" s="17"/>
      <c r="EQL540" s="17"/>
      <c r="EQM540" s="17"/>
      <c r="EQN540" s="17"/>
      <c r="EQO540" s="17"/>
      <c r="EQP540" s="17"/>
      <c r="EQQ540" s="17"/>
      <c r="EQR540" s="17"/>
      <c r="EQS540" s="17"/>
      <c r="EQT540" s="17"/>
      <c r="EQU540" s="17"/>
      <c r="EQV540" s="17"/>
      <c r="EQW540" s="17"/>
      <c r="EQX540" s="17"/>
      <c r="EQY540" s="17"/>
      <c r="EQZ540" s="17"/>
      <c r="ERA540" s="17"/>
      <c r="ERB540" s="17"/>
      <c r="ERC540" s="17"/>
      <c r="ERD540" s="17"/>
      <c r="ERE540" s="17"/>
      <c r="ERF540" s="17"/>
      <c r="ERG540" s="17"/>
      <c r="ERH540" s="17"/>
      <c r="ERI540" s="17"/>
      <c r="ERJ540" s="17"/>
      <c r="ERK540" s="17"/>
      <c r="ERL540" s="17"/>
      <c r="ERM540" s="17"/>
      <c r="ERN540" s="17"/>
      <c r="ERO540" s="17"/>
      <c r="ERP540" s="17"/>
      <c r="ERQ540" s="17"/>
      <c r="ERR540" s="17"/>
      <c r="ERS540" s="17"/>
      <c r="ERT540" s="17"/>
      <c r="ERU540" s="17"/>
      <c r="ERV540" s="17"/>
      <c r="ERW540" s="17"/>
      <c r="ERX540" s="17"/>
      <c r="ERY540" s="17"/>
      <c r="ERZ540" s="17"/>
      <c r="ESA540" s="17"/>
      <c r="ESB540" s="17"/>
      <c r="ESC540" s="17"/>
      <c r="ESD540" s="17"/>
      <c r="ESE540" s="17"/>
      <c r="ESF540" s="17"/>
      <c r="ESG540" s="17"/>
      <c r="ESH540" s="17"/>
      <c r="ESI540" s="17"/>
      <c r="ESJ540" s="17"/>
      <c r="ESK540" s="17"/>
      <c r="ESL540" s="17"/>
      <c r="ESM540" s="17"/>
      <c r="ESN540" s="17"/>
      <c r="ESO540" s="17"/>
      <c r="ESP540" s="17"/>
      <c r="ESQ540" s="17"/>
      <c r="ESR540" s="17"/>
      <c r="ESS540" s="17"/>
      <c r="EST540" s="17"/>
      <c r="ESU540" s="17"/>
      <c r="ESV540" s="17"/>
      <c r="ESW540" s="17"/>
      <c r="ESX540" s="17"/>
      <c r="ESY540" s="17"/>
      <c r="ESZ540" s="17"/>
      <c r="ETA540" s="17"/>
      <c r="ETB540" s="17"/>
      <c r="ETC540" s="17"/>
      <c r="ETD540" s="17"/>
      <c r="ETE540" s="17"/>
      <c r="ETF540" s="17"/>
      <c r="ETG540" s="17"/>
      <c r="ETH540" s="17"/>
      <c r="ETI540" s="17"/>
      <c r="ETJ540" s="17"/>
      <c r="ETK540" s="17"/>
      <c r="ETL540" s="17"/>
      <c r="ETM540" s="17"/>
      <c r="ETN540" s="17"/>
      <c r="ETO540" s="17"/>
      <c r="ETP540" s="17"/>
      <c r="ETQ540" s="17"/>
      <c r="ETR540" s="17"/>
      <c r="ETS540" s="17"/>
      <c r="ETT540" s="17"/>
      <c r="ETU540" s="17"/>
      <c r="ETV540" s="17"/>
      <c r="ETW540" s="17"/>
      <c r="ETX540" s="17"/>
      <c r="ETY540" s="17"/>
      <c r="ETZ540" s="17"/>
      <c r="EUA540" s="17"/>
      <c r="EUB540" s="17"/>
      <c r="EUC540" s="17"/>
      <c r="EUD540" s="17"/>
      <c r="EUE540" s="17"/>
      <c r="EUF540" s="17"/>
      <c r="EUG540" s="17"/>
      <c r="EUH540" s="17"/>
      <c r="EUI540" s="17"/>
      <c r="EUJ540" s="17"/>
      <c r="EUK540" s="17"/>
      <c r="EUL540" s="17"/>
      <c r="EUM540" s="17"/>
      <c r="EUN540" s="17"/>
      <c r="EUO540" s="17"/>
      <c r="EUP540" s="17"/>
      <c r="EUQ540" s="17"/>
      <c r="EUR540" s="17"/>
      <c r="EUS540" s="17"/>
      <c r="EUT540" s="17"/>
      <c r="EUU540" s="17"/>
      <c r="EUV540" s="17"/>
      <c r="EUW540" s="17"/>
      <c r="EUX540" s="17"/>
      <c r="EUY540" s="17"/>
      <c r="EUZ540" s="17"/>
      <c r="EVA540" s="17"/>
      <c r="EVB540" s="17"/>
      <c r="EVC540" s="17"/>
      <c r="EVD540" s="17"/>
      <c r="EVE540" s="17"/>
      <c r="EVF540" s="17"/>
      <c r="EVG540" s="17"/>
      <c r="EVH540" s="17"/>
      <c r="EVI540" s="17"/>
      <c r="EVJ540" s="17"/>
      <c r="EVK540" s="17"/>
      <c r="EVL540" s="17"/>
      <c r="EVM540" s="17"/>
      <c r="EVN540" s="17"/>
      <c r="EVO540" s="17"/>
      <c r="EVP540" s="17"/>
      <c r="EVQ540" s="17"/>
      <c r="EVR540" s="17"/>
      <c r="EVS540" s="17"/>
      <c r="EVT540" s="17"/>
      <c r="EVU540" s="17"/>
      <c r="EVV540" s="17"/>
      <c r="EVW540" s="17"/>
      <c r="EVX540" s="17"/>
      <c r="EVY540" s="17"/>
      <c r="EVZ540" s="17"/>
      <c r="EWA540" s="17"/>
      <c r="EWB540" s="17"/>
      <c r="EWC540" s="17"/>
      <c r="EWD540" s="17"/>
      <c r="EWE540" s="17"/>
      <c r="EWF540" s="17"/>
      <c r="EWG540" s="17"/>
      <c r="EWH540" s="17"/>
      <c r="EWI540" s="17"/>
      <c r="EWJ540" s="17"/>
      <c r="EWK540" s="17"/>
      <c r="EWL540" s="17"/>
      <c r="EWM540" s="17"/>
      <c r="EWN540" s="17"/>
      <c r="EWO540" s="17"/>
      <c r="EWP540" s="17"/>
      <c r="EWQ540" s="17"/>
      <c r="EWR540" s="17"/>
      <c r="EWS540" s="17"/>
      <c r="EWT540" s="17"/>
      <c r="EWU540" s="17"/>
      <c r="EWV540" s="17"/>
      <c r="EWW540" s="17"/>
      <c r="EWX540" s="17"/>
      <c r="EWY540" s="17"/>
      <c r="EWZ540" s="17"/>
      <c r="EXA540" s="17"/>
      <c r="EXB540" s="17"/>
      <c r="EXC540" s="17"/>
      <c r="EXD540" s="17"/>
      <c r="EXE540" s="17"/>
      <c r="EXF540" s="17"/>
      <c r="EXG540" s="17"/>
      <c r="EXH540" s="17"/>
      <c r="EXI540" s="17"/>
      <c r="EXJ540" s="17"/>
      <c r="EXK540" s="17"/>
      <c r="EXL540" s="17"/>
      <c r="EXM540" s="17"/>
      <c r="EXN540" s="17"/>
      <c r="EXO540" s="17"/>
      <c r="EXP540" s="17"/>
      <c r="EXQ540" s="17"/>
      <c r="EXR540" s="17"/>
      <c r="EXS540" s="17"/>
      <c r="EXT540" s="17"/>
      <c r="EXU540" s="17"/>
      <c r="EXV540" s="17"/>
      <c r="EXW540" s="17"/>
      <c r="EXX540" s="17"/>
      <c r="EXY540" s="17"/>
      <c r="EXZ540" s="17"/>
      <c r="EYA540" s="17"/>
      <c r="EYB540" s="17"/>
      <c r="EYC540" s="17"/>
      <c r="EYD540" s="17"/>
      <c r="EYE540" s="17"/>
      <c r="EYF540" s="17"/>
      <c r="EYG540" s="17"/>
      <c r="EYH540" s="17"/>
      <c r="EYI540" s="17"/>
      <c r="EYJ540" s="17"/>
      <c r="EYK540" s="17"/>
      <c r="EYL540" s="17"/>
      <c r="EYM540" s="17"/>
      <c r="EYN540" s="17"/>
      <c r="EYO540" s="17"/>
      <c r="EYP540" s="17"/>
      <c r="EYQ540" s="17"/>
      <c r="EYR540" s="17"/>
      <c r="EYS540" s="17"/>
      <c r="EYT540" s="17"/>
      <c r="EYU540" s="17"/>
      <c r="EYV540" s="17"/>
      <c r="EYW540" s="17"/>
      <c r="EYX540" s="17"/>
      <c r="EYY540" s="17"/>
      <c r="EYZ540" s="17"/>
      <c r="EZA540" s="17"/>
      <c r="EZB540" s="17"/>
      <c r="EZC540" s="17"/>
      <c r="EZD540" s="17"/>
      <c r="EZE540" s="17"/>
      <c r="EZF540" s="17"/>
      <c r="EZG540" s="17"/>
      <c r="EZH540" s="17"/>
      <c r="EZI540" s="17"/>
      <c r="EZJ540" s="17"/>
      <c r="EZK540" s="17"/>
      <c r="EZL540" s="17"/>
      <c r="EZM540" s="17"/>
      <c r="EZN540" s="17"/>
      <c r="EZO540" s="17"/>
      <c r="EZP540" s="17"/>
      <c r="EZQ540" s="17"/>
      <c r="EZR540" s="17"/>
      <c r="EZS540" s="17"/>
      <c r="EZT540" s="17"/>
      <c r="EZU540" s="17"/>
      <c r="EZV540" s="17"/>
      <c r="EZW540" s="17"/>
      <c r="EZX540" s="17"/>
      <c r="EZY540" s="17"/>
      <c r="EZZ540" s="17"/>
      <c r="FAA540" s="17"/>
      <c r="FAB540" s="17"/>
      <c r="FAC540" s="17"/>
      <c r="FAD540" s="17"/>
      <c r="FAE540" s="17"/>
      <c r="FAF540" s="17"/>
      <c r="FAG540" s="17"/>
      <c r="FAH540" s="17"/>
      <c r="FAI540" s="17"/>
      <c r="FAJ540" s="17"/>
      <c r="FAK540" s="17"/>
      <c r="FAL540" s="17"/>
      <c r="FAM540" s="17"/>
      <c r="FAN540" s="17"/>
      <c r="FAO540" s="17"/>
      <c r="FAP540" s="17"/>
      <c r="FAQ540" s="17"/>
      <c r="FAR540" s="17"/>
      <c r="FAS540" s="17"/>
      <c r="FAT540" s="17"/>
      <c r="FAU540" s="17"/>
      <c r="FAV540" s="17"/>
      <c r="FAW540" s="17"/>
      <c r="FAX540" s="17"/>
      <c r="FAY540" s="17"/>
      <c r="FAZ540" s="17"/>
      <c r="FBA540" s="17"/>
      <c r="FBB540" s="17"/>
      <c r="FBC540" s="17"/>
      <c r="FBD540" s="17"/>
      <c r="FBE540" s="17"/>
      <c r="FBF540" s="17"/>
      <c r="FBG540" s="17"/>
      <c r="FBH540" s="17"/>
      <c r="FBI540" s="17"/>
      <c r="FBJ540" s="17"/>
      <c r="FBK540" s="17"/>
      <c r="FBL540" s="17"/>
      <c r="FBM540" s="17"/>
      <c r="FBN540" s="17"/>
      <c r="FBO540" s="17"/>
      <c r="FBP540" s="17"/>
      <c r="FBQ540" s="17"/>
      <c r="FBR540" s="17"/>
      <c r="FBS540" s="17"/>
      <c r="FBT540" s="17"/>
      <c r="FBU540" s="17"/>
      <c r="FBV540" s="17"/>
      <c r="FBW540" s="17"/>
      <c r="FBX540" s="17"/>
      <c r="FBY540" s="17"/>
      <c r="FBZ540" s="17"/>
      <c r="FCA540" s="17"/>
      <c r="FCB540" s="17"/>
      <c r="FCC540" s="17"/>
      <c r="FCD540" s="17"/>
      <c r="FCE540" s="17"/>
      <c r="FCF540" s="17"/>
      <c r="FCG540" s="17"/>
      <c r="FCH540" s="17"/>
      <c r="FCI540" s="17"/>
      <c r="FCJ540" s="17"/>
      <c r="FCK540" s="17"/>
      <c r="FCL540" s="17"/>
      <c r="FCM540" s="17"/>
      <c r="FCN540" s="17"/>
      <c r="FCO540" s="17"/>
      <c r="FCP540" s="17"/>
      <c r="FCQ540" s="17"/>
      <c r="FCR540" s="17"/>
      <c r="FCS540" s="17"/>
      <c r="FCT540" s="17"/>
      <c r="FCU540" s="17"/>
      <c r="FCV540" s="17"/>
      <c r="FCW540" s="17"/>
      <c r="FCX540" s="17"/>
      <c r="FCY540" s="17"/>
      <c r="FCZ540" s="17"/>
      <c r="FDA540" s="17"/>
      <c r="FDB540" s="17"/>
      <c r="FDC540" s="17"/>
      <c r="FDD540" s="17"/>
      <c r="FDE540" s="17"/>
      <c r="FDF540" s="17"/>
      <c r="FDG540" s="17"/>
      <c r="FDH540" s="17"/>
      <c r="FDI540" s="17"/>
      <c r="FDJ540" s="17"/>
      <c r="FDK540" s="17"/>
      <c r="FDL540" s="17"/>
      <c r="FDM540" s="17"/>
      <c r="FDN540" s="17"/>
      <c r="FDO540" s="17"/>
      <c r="FDP540" s="17"/>
      <c r="FDQ540" s="17"/>
      <c r="FDR540" s="17"/>
      <c r="FDS540" s="17"/>
      <c r="FDT540" s="17"/>
      <c r="FDU540" s="17"/>
      <c r="FDV540" s="17"/>
      <c r="FDW540" s="17"/>
      <c r="FDX540" s="17"/>
      <c r="FDY540" s="17"/>
      <c r="FDZ540" s="17"/>
      <c r="FEA540" s="17"/>
      <c r="FEB540" s="17"/>
      <c r="FEC540" s="17"/>
      <c r="FED540" s="17"/>
      <c r="FEE540" s="17"/>
      <c r="FEF540" s="17"/>
      <c r="FEG540" s="17"/>
      <c r="FEH540" s="17"/>
      <c r="FEI540" s="17"/>
      <c r="FEJ540" s="17"/>
      <c r="FEK540" s="17"/>
      <c r="FEL540" s="17"/>
      <c r="FEM540" s="17"/>
      <c r="FEN540" s="17"/>
      <c r="FEO540" s="17"/>
      <c r="FEP540" s="17"/>
      <c r="FEQ540" s="17"/>
      <c r="FER540" s="17"/>
      <c r="FES540" s="17"/>
      <c r="FET540" s="17"/>
      <c r="FEU540" s="17"/>
      <c r="FEV540" s="17"/>
      <c r="FEW540" s="17"/>
      <c r="FEX540" s="17"/>
      <c r="FEY540" s="17"/>
      <c r="FEZ540" s="17"/>
      <c r="FFA540" s="17"/>
      <c r="FFB540" s="17"/>
      <c r="FFC540" s="17"/>
      <c r="FFD540" s="17"/>
      <c r="FFE540" s="17"/>
      <c r="FFF540" s="17"/>
      <c r="FFG540" s="17"/>
      <c r="FFH540" s="17"/>
      <c r="FFI540" s="17"/>
      <c r="FFJ540" s="17"/>
      <c r="FFK540" s="17"/>
      <c r="FFL540" s="17"/>
      <c r="FFM540" s="17"/>
      <c r="FFN540" s="17"/>
      <c r="FFO540" s="17"/>
      <c r="FFP540" s="17"/>
      <c r="FFQ540" s="17"/>
      <c r="FFR540" s="17"/>
      <c r="FFS540" s="17"/>
      <c r="FFT540" s="17"/>
      <c r="FFU540" s="17"/>
      <c r="FFV540" s="17"/>
      <c r="FFW540" s="17"/>
      <c r="FFX540" s="17"/>
      <c r="FFY540" s="17"/>
      <c r="FFZ540" s="17"/>
      <c r="FGA540" s="17"/>
      <c r="FGB540" s="17"/>
      <c r="FGC540" s="17"/>
      <c r="FGD540" s="17"/>
      <c r="FGE540" s="17"/>
      <c r="FGF540" s="17"/>
      <c r="FGG540" s="17"/>
      <c r="FGH540" s="17"/>
      <c r="FGI540" s="17"/>
      <c r="FGJ540" s="17"/>
      <c r="FGK540" s="17"/>
      <c r="FGL540" s="17"/>
      <c r="FGM540" s="17"/>
      <c r="FGN540" s="17"/>
      <c r="FGO540" s="17"/>
      <c r="FGP540" s="17"/>
      <c r="FGQ540" s="17"/>
      <c r="FGR540" s="17"/>
      <c r="FGS540" s="17"/>
      <c r="FGT540" s="17"/>
      <c r="FGU540" s="17"/>
      <c r="FGV540" s="17"/>
      <c r="FGW540" s="17"/>
      <c r="FGX540" s="17"/>
      <c r="FGY540" s="17"/>
      <c r="FGZ540" s="17"/>
      <c r="FHA540" s="17"/>
      <c r="FHB540" s="17"/>
      <c r="FHC540" s="17"/>
      <c r="FHD540" s="17"/>
      <c r="FHE540" s="17"/>
      <c r="FHF540" s="17"/>
      <c r="FHG540" s="17"/>
      <c r="FHH540" s="17"/>
      <c r="FHI540" s="17"/>
      <c r="FHJ540" s="17"/>
      <c r="FHK540" s="17"/>
      <c r="FHL540" s="17"/>
      <c r="FHM540" s="17"/>
      <c r="FHN540" s="17"/>
      <c r="FHO540" s="17"/>
      <c r="FHP540" s="17"/>
      <c r="FHQ540" s="17"/>
      <c r="FHR540" s="17"/>
      <c r="FHS540" s="17"/>
      <c r="FHT540" s="17"/>
      <c r="FHU540" s="17"/>
      <c r="FHV540" s="17"/>
      <c r="FHW540" s="17"/>
      <c r="FHX540" s="17"/>
      <c r="FHY540" s="17"/>
      <c r="FHZ540" s="17"/>
      <c r="FIA540" s="17"/>
      <c r="FIB540" s="17"/>
      <c r="FIC540" s="17"/>
      <c r="FID540" s="17"/>
      <c r="FIE540" s="17"/>
      <c r="FIF540" s="17"/>
      <c r="FIG540" s="17"/>
      <c r="FIH540" s="17"/>
      <c r="FII540" s="17"/>
      <c r="FIJ540" s="17"/>
      <c r="FIK540" s="17"/>
      <c r="FIL540" s="17"/>
      <c r="FIM540" s="17"/>
      <c r="FIN540" s="17"/>
      <c r="FIO540" s="17"/>
      <c r="FIP540" s="17"/>
      <c r="FIQ540" s="17"/>
      <c r="FIR540" s="17"/>
      <c r="FIS540" s="17"/>
      <c r="FIT540" s="17"/>
      <c r="FIU540" s="17"/>
      <c r="FIV540" s="17"/>
      <c r="FIW540" s="17"/>
      <c r="FIX540" s="17"/>
      <c r="FIY540" s="17"/>
      <c r="FIZ540" s="17"/>
      <c r="FJA540" s="17"/>
      <c r="FJB540" s="17"/>
      <c r="FJC540" s="17"/>
      <c r="FJD540" s="17"/>
      <c r="FJE540" s="17"/>
      <c r="FJF540" s="17"/>
      <c r="FJG540" s="17"/>
      <c r="FJH540" s="17"/>
      <c r="FJI540" s="17"/>
      <c r="FJJ540" s="17"/>
      <c r="FJK540" s="17"/>
      <c r="FJL540" s="17"/>
      <c r="FJM540" s="17"/>
      <c r="FJN540" s="17"/>
      <c r="FJO540" s="17"/>
      <c r="FJP540" s="17"/>
      <c r="FJQ540" s="17"/>
      <c r="FJR540" s="17"/>
      <c r="FJS540" s="17"/>
      <c r="FJT540" s="17"/>
      <c r="FJU540" s="17"/>
      <c r="FJV540" s="17"/>
      <c r="FJW540" s="17"/>
      <c r="FJX540" s="17"/>
      <c r="FJY540" s="17"/>
      <c r="FJZ540" s="17"/>
      <c r="FKA540" s="17"/>
      <c r="FKB540" s="17"/>
      <c r="FKC540" s="17"/>
      <c r="FKD540" s="17"/>
      <c r="FKE540" s="17"/>
      <c r="FKF540" s="17"/>
      <c r="FKG540" s="17"/>
      <c r="FKH540" s="17"/>
      <c r="FKI540" s="17"/>
      <c r="FKJ540" s="17"/>
      <c r="FKK540" s="17"/>
      <c r="FKL540" s="17"/>
      <c r="FKM540" s="17"/>
      <c r="FKN540" s="17"/>
      <c r="FKO540" s="17"/>
      <c r="FKP540" s="17"/>
      <c r="FKQ540" s="17"/>
      <c r="FKR540" s="17"/>
      <c r="FKS540" s="17"/>
      <c r="FKT540" s="17"/>
      <c r="FKU540" s="17"/>
      <c r="FKV540" s="17"/>
      <c r="FKW540" s="17"/>
      <c r="FKX540" s="17"/>
      <c r="FKY540" s="17"/>
      <c r="FKZ540" s="17"/>
      <c r="FLA540" s="17"/>
      <c r="FLB540" s="17"/>
      <c r="FLC540" s="17"/>
      <c r="FLD540" s="17"/>
      <c r="FLE540" s="17"/>
      <c r="FLF540" s="17"/>
      <c r="FLG540" s="17"/>
      <c r="FLH540" s="17"/>
      <c r="FLI540" s="17"/>
      <c r="FLJ540" s="17"/>
      <c r="FLK540" s="17"/>
      <c r="FLL540" s="17"/>
      <c r="FLM540" s="17"/>
      <c r="FLN540" s="17"/>
      <c r="FLO540" s="17"/>
      <c r="FLP540" s="17"/>
      <c r="FLQ540" s="17"/>
      <c r="FLR540" s="17"/>
      <c r="FLS540" s="17"/>
      <c r="FLT540" s="17"/>
      <c r="FLU540" s="17"/>
      <c r="FLV540" s="17"/>
      <c r="FLW540" s="17"/>
      <c r="FLX540" s="17"/>
      <c r="FLY540" s="17"/>
      <c r="FLZ540" s="17"/>
      <c r="FMA540" s="17"/>
      <c r="FMB540" s="17"/>
      <c r="FMC540" s="17"/>
      <c r="FMD540" s="17"/>
      <c r="FME540" s="17"/>
      <c r="FMF540" s="17"/>
      <c r="FMG540" s="17"/>
      <c r="FMH540" s="17"/>
      <c r="FMI540" s="17"/>
      <c r="FMJ540" s="17"/>
      <c r="FMK540" s="17"/>
      <c r="FML540" s="17"/>
      <c r="FMM540" s="17"/>
      <c r="FMN540" s="17"/>
      <c r="FMO540" s="17"/>
      <c r="FMP540" s="17"/>
      <c r="FMQ540" s="17"/>
      <c r="FMR540" s="17"/>
      <c r="FMS540" s="17"/>
      <c r="FMT540" s="17"/>
      <c r="FMU540" s="17"/>
      <c r="FMV540" s="17"/>
      <c r="FMW540" s="17"/>
      <c r="FMX540" s="17"/>
      <c r="FMY540" s="17"/>
      <c r="FMZ540" s="17"/>
      <c r="FNA540" s="17"/>
      <c r="FNB540" s="17"/>
      <c r="FNC540" s="17"/>
      <c r="FND540" s="17"/>
      <c r="FNE540" s="17"/>
      <c r="FNF540" s="17"/>
      <c r="FNG540" s="17"/>
      <c r="FNH540" s="17"/>
      <c r="FNI540" s="17"/>
      <c r="FNJ540" s="17"/>
      <c r="FNK540" s="17"/>
      <c r="FNL540" s="17"/>
      <c r="FNM540" s="17"/>
      <c r="FNN540" s="17"/>
      <c r="FNO540" s="17"/>
      <c r="FNP540" s="17"/>
      <c r="FNQ540" s="17"/>
      <c r="FNR540" s="17"/>
      <c r="FNS540" s="17"/>
      <c r="FNT540" s="17"/>
      <c r="FNU540" s="17"/>
      <c r="FNV540" s="17"/>
      <c r="FNW540" s="17"/>
      <c r="FNX540" s="17"/>
      <c r="FNY540" s="17"/>
      <c r="FNZ540" s="17"/>
      <c r="FOA540" s="17"/>
      <c r="FOB540" s="17"/>
      <c r="FOC540" s="17"/>
      <c r="FOD540" s="17"/>
      <c r="FOE540" s="17"/>
      <c r="FOF540" s="17"/>
      <c r="FOG540" s="17"/>
      <c r="FOH540" s="17"/>
      <c r="FOI540" s="17"/>
      <c r="FOJ540" s="17"/>
      <c r="FOK540" s="17"/>
      <c r="FOL540" s="17"/>
      <c r="FOM540" s="17"/>
      <c r="FON540" s="17"/>
      <c r="FOO540" s="17"/>
      <c r="FOP540" s="17"/>
      <c r="FOQ540" s="17"/>
      <c r="FOR540" s="17"/>
      <c r="FOS540" s="17"/>
      <c r="FOT540" s="17"/>
      <c r="FOU540" s="17"/>
      <c r="FOV540" s="17"/>
      <c r="FOW540" s="17"/>
      <c r="FOX540" s="17"/>
      <c r="FOY540" s="17"/>
      <c r="FOZ540" s="17"/>
      <c r="FPA540" s="17"/>
      <c r="FPB540" s="17"/>
      <c r="FPC540" s="17"/>
      <c r="FPD540" s="17"/>
      <c r="FPE540" s="17"/>
      <c r="FPF540" s="17"/>
      <c r="FPG540" s="17"/>
      <c r="FPH540" s="17"/>
      <c r="FPI540" s="17"/>
      <c r="FPJ540" s="17"/>
      <c r="FPK540" s="17"/>
      <c r="FPL540" s="17"/>
      <c r="FPM540" s="17"/>
      <c r="FPN540" s="17"/>
      <c r="FPO540" s="17"/>
      <c r="FPP540" s="17"/>
      <c r="FPQ540" s="17"/>
      <c r="FPR540" s="17"/>
      <c r="FPS540" s="17"/>
      <c r="FPT540" s="17"/>
      <c r="FPU540" s="17"/>
      <c r="FPV540" s="17"/>
      <c r="FPW540" s="17"/>
      <c r="FPX540" s="17"/>
      <c r="FPY540" s="17"/>
      <c r="FPZ540" s="17"/>
      <c r="FQA540" s="17"/>
      <c r="FQB540" s="17"/>
      <c r="FQC540" s="17"/>
      <c r="FQD540" s="17"/>
      <c r="FQE540" s="17"/>
      <c r="FQF540" s="17"/>
      <c r="FQG540" s="17"/>
      <c r="FQH540" s="17"/>
      <c r="FQI540" s="17"/>
      <c r="FQJ540" s="17"/>
      <c r="FQK540" s="17"/>
      <c r="FQL540" s="17"/>
      <c r="FQM540" s="17"/>
      <c r="FQN540" s="17"/>
      <c r="FQO540" s="17"/>
      <c r="FQP540" s="17"/>
      <c r="FQQ540" s="17"/>
      <c r="FQR540" s="17"/>
      <c r="FQS540" s="17"/>
      <c r="FQT540" s="17"/>
      <c r="FQU540" s="17"/>
      <c r="FQV540" s="17"/>
      <c r="FQW540" s="17"/>
      <c r="FQX540" s="17"/>
      <c r="FQY540" s="17"/>
      <c r="FQZ540" s="17"/>
      <c r="FRA540" s="17"/>
      <c r="FRB540" s="17"/>
      <c r="FRC540" s="17"/>
      <c r="FRD540" s="17"/>
      <c r="FRE540" s="17"/>
      <c r="FRF540" s="17"/>
      <c r="FRG540" s="17"/>
      <c r="FRH540" s="17"/>
      <c r="FRI540" s="17"/>
      <c r="FRJ540" s="17"/>
      <c r="FRK540" s="17"/>
      <c r="FRL540" s="17"/>
      <c r="FRM540" s="17"/>
      <c r="FRN540" s="17"/>
      <c r="FRO540" s="17"/>
      <c r="FRP540" s="17"/>
      <c r="FRQ540" s="17"/>
      <c r="FRR540" s="17"/>
      <c r="FRS540" s="17"/>
      <c r="FRT540" s="17"/>
      <c r="FRU540" s="17"/>
      <c r="FRV540" s="17"/>
      <c r="FRW540" s="17"/>
      <c r="FRX540" s="17"/>
      <c r="FRY540" s="17"/>
      <c r="FRZ540" s="17"/>
      <c r="FSA540" s="17"/>
      <c r="FSB540" s="17"/>
      <c r="FSC540" s="17"/>
      <c r="FSD540" s="17"/>
      <c r="FSE540" s="17"/>
      <c r="FSF540" s="17"/>
      <c r="FSG540" s="17"/>
      <c r="FSH540" s="17"/>
      <c r="FSI540" s="17"/>
      <c r="FSJ540" s="17"/>
      <c r="FSK540" s="17"/>
      <c r="FSL540" s="17"/>
      <c r="FSM540" s="17"/>
      <c r="FSN540" s="17"/>
      <c r="FSO540" s="17"/>
      <c r="FSP540" s="17"/>
      <c r="FSQ540" s="17"/>
      <c r="FSR540" s="17"/>
      <c r="FSS540" s="17"/>
      <c r="FST540" s="17"/>
      <c r="FSU540" s="17"/>
      <c r="FSV540" s="17"/>
      <c r="FSW540" s="17"/>
      <c r="FSX540" s="17"/>
      <c r="FSY540" s="17"/>
      <c r="FSZ540" s="17"/>
      <c r="FTA540" s="17"/>
      <c r="FTB540" s="17"/>
      <c r="FTC540" s="17"/>
      <c r="FTD540" s="17"/>
      <c r="FTE540" s="17"/>
      <c r="FTF540" s="17"/>
      <c r="FTG540" s="17"/>
      <c r="FTH540" s="17"/>
      <c r="FTI540" s="17"/>
      <c r="FTJ540" s="17"/>
      <c r="FTK540" s="17"/>
      <c r="FTL540" s="17"/>
      <c r="FTM540" s="17"/>
      <c r="FTN540" s="17"/>
      <c r="FTO540" s="17"/>
      <c r="FTP540" s="17"/>
      <c r="FTQ540" s="17"/>
      <c r="FTR540" s="17"/>
      <c r="FTS540" s="17"/>
      <c r="FTT540" s="17"/>
      <c r="FTU540" s="17"/>
      <c r="FTV540" s="17"/>
      <c r="FTW540" s="17"/>
      <c r="FTX540" s="17"/>
      <c r="FTY540" s="17"/>
      <c r="FTZ540" s="17"/>
      <c r="FUA540" s="17"/>
      <c r="FUB540" s="17"/>
      <c r="FUC540" s="17"/>
      <c r="FUD540" s="17"/>
      <c r="FUE540" s="17"/>
      <c r="FUF540" s="17"/>
      <c r="FUG540" s="17"/>
      <c r="FUH540" s="17"/>
      <c r="FUI540" s="17"/>
      <c r="FUJ540" s="17"/>
      <c r="FUK540" s="17"/>
      <c r="FUL540" s="17"/>
      <c r="FUM540" s="17"/>
      <c r="FUN540" s="17"/>
      <c r="FUO540" s="17"/>
      <c r="FUP540" s="17"/>
      <c r="FUQ540" s="17"/>
      <c r="FUR540" s="17"/>
      <c r="FUS540" s="17"/>
      <c r="FUT540" s="17"/>
      <c r="FUU540" s="17"/>
      <c r="FUV540" s="17"/>
      <c r="FUW540" s="17"/>
      <c r="FUX540" s="17"/>
      <c r="FUY540" s="17"/>
      <c r="FUZ540" s="17"/>
      <c r="FVA540" s="17"/>
      <c r="FVB540" s="17"/>
      <c r="FVC540" s="17"/>
      <c r="FVD540" s="17"/>
      <c r="FVE540" s="17"/>
      <c r="FVF540" s="17"/>
      <c r="FVG540" s="17"/>
      <c r="FVH540" s="17"/>
      <c r="FVI540" s="17"/>
      <c r="FVJ540" s="17"/>
      <c r="FVK540" s="17"/>
      <c r="FVL540" s="17"/>
      <c r="FVM540" s="17"/>
      <c r="FVN540" s="17"/>
      <c r="FVO540" s="17"/>
      <c r="FVP540" s="17"/>
      <c r="FVQ540" s="17"/>
      <c r="FVR540" s="17"/>
      <c r="FVS540" s="17"/>
      <c r="FVT540" s="17"/>
      <c r="FVU540" s="17"/>
      <c r="FVV540" s="17"/>
      <c r="FVW540" s="17"/>
      <c r="FVX540" s="17"/>
      <c r="FVY540" s="17"/>
      <c r="FVZ540" s="17"/>
      <c r="FWA540" s="17"/>
      <c r="FWB540" s="17"/>
      <c r="FWC540" s="17"/>
      <c r="FWD540" s="17"/>
      <c r="FWE540" s="17"/>
      <c r="FWF540" s="17"/>
      <c r="FWG540" s="17"/>
      <c r="FWH540" s="17"/>
      <c r="FWI540" s="17"/>
      <c r="FWJ540" s="17"/>
      <c r="FWK540" s="17"/>
      <c r="FWL540" s="17"/>
      <c r="FWM540" s="17"/>
      <c r="FWN540" s="17"/>
      <c r="FWO540" s="17"/>
      <c r="FWP540" s="17"/>
      <c r="FWQ540" s="17"/>
      <c r="FWR540" s="17"/>
      <c r="FWS540" s="17"/>
      <c r="FWT540" s="17"/>
      <c r="FWU540" s="17"/>
      <c r="FWV540" s="17"/>
      <c r="FWW540" s="17"/>
      <c r="FWX540" s="17"/>
      <c r="FWY540" s="17"/>
      <c r="FWZ540" s="17"/>
      <c r="FXA540" s="17"/>
      <c r="FXB540" s="17"/>
      <c r="FXC540" s="17"/>
      <c r="FXD540" s="17"/>
      <c r="FXE540" s="17"/>
      <c r="FXF540" s="17"/>
      <c r="FXG540" s="17"/>
      <c r="FXH540" s="17"/>
      <c r="FXI540" s="17"/>
      <c r="FXJ540" s="17"/>
      <c r="FXK540" s="17"/>
      <c r="FXL540" s="17"/>
      <c r="FXM540" s="17"/>
      <c r="FXN540" s="17"/>
      <c r="FXO540" s="17"/>
      <c r="FXP540" s="17"/>
      <c r="FXQ540" s="17"/>
      <c r="FXR540" s="17"/>
      <c r="FXS540" s="17"/>
      <c r="FXT540" s="17"/>
      <c r="FXU540" s="17"/>
      <c r="FXV540" s="17"/>
      <c r="FXW540" s="17"/>
      <c r="FXX540" s="17"/>
      <c r="FXY540" s="17"/>
      <c r="FXZ540" s="17"/>
      <c r="FYA540" s="17"/>
      <c r="FYB540" s="17"/>
      <c r="FYC540" s="17"/>
      <c r="FYD540" s="17"/>
      <c r="FYE540" s="17"/>
      <c r="FYF540" s="17"/>
      <c r="FYG540" s="17"/>
      <c r="FYH540" s="17"/>
      <c r="FYI540" s="17"/>
      <c r="FYJ540" s="17"/>
      <c r="FYK540" s="17"/>
      <c r="FYL540" s="17"/>
      <c r="FYM540" s="17"/>
      <c r="FYN540" s="17"/>
      <c r="FYO540" s="17"/>
      <c r="FYP540" s="17"/>
      <c r="FYQ540" s="17"/>
      <c r="FYR540" s="17"/>
      <c r="FYS540" s="17"/>
      <c r="FYT540" s="17"/>
      <c r="FYU540" s="17"/>
      <c r="FYV540" s="17"/>
      <c r="FYW540" s="17"/>
      <c r="FYX540" s="17"/>
      <c r="FYY540" s="17"/>
      <c r="FYZ540" s="17"/>
      <c r="FZA540" s="17"/>
      <c r="FZB540" s="17"/>
      <c r="FZC540" s="17"/>
      <c r="FZD540" s="17"/>
      <c r="FZE540" s="17"/>
      <c r="FZF540" s="17"/>
      <c r="FZG540" s="17"/>
      <c r="FZH540" s="17"/>
      <c r="FZI540" s="17"/>
      <c r="FZJ540" s="17"/>
      <c r="FZK540" s="17"/>
      <c r="FZL540" s="17"/>
      <c r="FZM540" s="17"/>
      <c r="FZN540" s="17"/>
      <c r="FZO540" s="17"/>
      <c r="FZP540" s="17"/>
      <c r="FZQ540" s="17"/>
      <c r="FZR540" s="17"/>
      <c r="FZS540" s="17"/>
      <c r="FZT540" s="17"/>
      <c r="FZU540" s="17"/>
      <c r="FZV540" s="17"/>
      <c r="FZW540" s="17"/>
      <c r="FZX540" s="17"/>
      <c r="FZY540" s="17"/>
      <c r="FZZ540" s="17"/>
      <c r="GAA540" s="17"/>
      <c r="GAB540" s="17"/>
      <c r="GAC540" s="17"/>
      <c r="GAD540" s="17"/>
      <c r="GAE540" s="17"/>
      <c r="GAF540" s="17"/>
      <c r="GAG540" s="17"/>
      <c r="GAH540" s="17"/>
      <c r="GAI540" s="17"/>
      <c r="GAJ540" s="17"/>
      <c r="GAK540" s="17"/>
      <c r="GAL540" s="17"/>
      <c r="GAM540" s="17"/>
      <c r="GAN540" s="17"/>
      <c r="GAO540" s="17"/>
      <c r="GAP540" s="17"/>
      <c r="GAQ540" s="17"/>
      <c r="GAR540" s="17"/>
      <c r="GAS540" s="17"/>
      <c r="GAT540" s="17"/>
      <c r="GAU540" s="17"/>
      <c r="GAV540" s="17"/>
      <c r="GAW540" s="17"/>
      <c r="GAX540" s="17"/>
      <c r="GAY540" s="17"/>
      <c r="GAZ540" s="17"/>
      <c r="GBA540" s="17"/>
      <c r="GBB540" s="17"/>
      <c r="GBC540" s="17"/>
      <c r="GBD540" s="17"/>
      <c r="GBE540" s="17"/>
      <c r="GBF540" s="17"/>
      <c r="GBG540" s="17"/>
      <c r="GBH540" s="17"/>
      <c r="GBI540" s="17"/>
      <c r="GBJ540" s="17"/>
      <c r="GBK540" s="17"/>
      <c r="GBL540" s="17"/>
      <c r="GBM540" s="17"/>
      <c r="GBN540" s="17"/>
      <c r="GBO540" s="17"/>
      <c r="GBP540" s="17"/>
      <c r="GBQ540" s="17"/>
      <c r="GBR540" s="17"/>
      <c r="GBS540" s="17"/>
      <c r="GBT540" s="17"/>
      <c r="GBU540" s="17"/>
      <c r="GBV540" s="17"/>
      <c r="GBW540" s="17"/>
      <c r="GBX540" s="17"/>
      <c r="GBY540" s="17"/>
      <c r="GBZ540" s="17"/>
      <c r="GCA540" s="17"/>
      <c r="GCB540" s="17"/>
      <c r="GCC540" s="17"/>
      <c r="GCD540" s="17"/>
      <c r="GCE540" s="17"/>
      <c r="GCF540" s="17"/>
      <c r="GCG540" s="17"/>
      <c r="GCH540" s="17"/>
      <c r="GCI540" s="17"/>
      <c r="GCJ540" s="17"/>
      <c r="GCK540" s="17"/>
      <c r="GCL540" s="17"/>
      <c r="GCM540" s="17"/>
      <c r="GCN540" s="17"/>
      <c r="GCO540" s="17"/>
      <c r="GCP540" s="17"/>
      <c r="GCQ540" s="17"/>
      <c r="GCR540" s="17"/>
      <c r="GCS540" s="17"/>
      <c r="GCT540" s="17"/>
      <c r="GCU540" s="17"/>
      <c r="GCV540" s="17"/>
      <c r="GCW540" s="17"/>
      <c r="GCX540" s="17"/>
      <c r="GCY540" s="17"/>
      <c r="GCZ540" s="17"/>
      <c r="GDA540" s="17"/>
      <c r="GDB540" s="17"/>
      <c r="GDC540" s="17"/>
      <c r="GDD540" s="17"/>
      <c r="GDE540" s="17"/>
      <c r="GDF540" s="17"/>
      <c r="GDG540" s="17"/>
      <c r="GDH540" s="17"/>
      <c r="GDI540" s="17"/>
      <c r="GDJ540" s="17"/>
      <c r="GDK540" s="17"/>
      <c r="GDL540" s="17"/>
      <c r="GDM540" s="17"/>
      <c r="GDN540" s="17"/>
      <c r="GDO540" s="17"/>
      <c r="GDP540" s="17"/>
      <c r="GDQ540" s="17"/>
      <c r="GDR540" s="17"/>
      <c r="GDS540" s="17"/>
      <c r="GDT540" s="17"/>
      <c r="GDU540" s="17"/>
      <c r="GDV540" s="17"/>
      <c r="GDW540" s="17"/>
      <c r="GDX540" s="17"/>
      <c r="GDY540" s="17"/>
      <c r="GDZ540" s="17"/>
      <c r="GEA540" s="17"/>
      <c r="GEB540" s="17"/>
      <c r="GEC540" s="17"/>
      <c r="GED540" s="17"/>
      <c r="GEE540" s="17"/>
      <c r="GEF540" s="17"/>
      <c r="GEG540" s="17"/>
      <c r="GEH540" s="17"/>
      <c r="GEI540" s="17"/>
      <c r="GEJ540" s="17"/>
      <c r="GEK540" s="17"/>
      <c r="GEL540" s="17"/>
      <c r="GEM540" s="17"/>
      <c r="GEN540" s="17"/>
      <c r="GEO540" s="17"/>
      <c r="GEP540" s="17"/>
      <c r="GEQ540" s="17"/>
      <c r="GER540" s="17"/>
      <c r="GES540" s="17"/>
      <c r="GET540" s="17"/>
      <c r="GEU540" s="17"/>
      <c r="GEV540" s="17"/>
      <c r="GEW540" s="17"/>
      <c r="GEX540" s="17"/>
      <c r="GEY540" s="17"/>
      <c r="GEZ540" s="17"/>
      <c r="GFA540" s="17"/>
      <c r="GFB540" s="17"/>
      <c r="GFC540" s="17"/>
      <c r="GFD540" s="17"/>
      <c r="GFE540" s="17"/>
      <c r="GFF540" s="17"/>
      <c r="GFG540" s="17"/>
      <c r="GFH540" s="17"/>
      <c r="GFI540" s="17"/>
      <c r="GFJ540" s="17"/>
      <c r="GFK540" s="17"/>
      <c r="GFL540" s="17"/>
      <c r="GFM540" s="17"/>
      <c r="GFN540" s="17"/>
      <c r="GFO540" s="17"/>
      <c r="GFP540" s="17"/>
      <c r="GFQ540" s="17"/>
      <c r="GFR540" s="17"/>
      <c r="GFS540" s="17"/>
      <c r="GFT540" s="17"/>
      <c r="GFU540" s="17"/>
      <c r="GFV540" s="17"/>
      <c r="GFW540" s="17"/>
      <c r="GFX540" s="17"/>
      <c r="GFY540" s="17"/>
      <c r="GFZ540" s="17"/>
      <c r="GGA540" s="17"/>
      <c r="GGB540" s="17"/>
      <c r="GGC540" s="17"/>
      <c r="GGD540" s="17"/>
      <c r="GGE540" s="17"/>
      <c r="GGF540" s="17"/>
      <c r="GGG540" s="17"/>
      <c r="GGH540" s="17"/>
      <c r="GGI540" s="17"/>
      <c r="GGJ540" s="17"/>
      <c r="GGK540" s="17"/>
      <c r="GGL540" s="17"/>
      <c r="GGM540" s="17"/>
      <c r="GGN540" s="17"/>
      <c r="GGO540" s="17"/>
      <c r="GGP540" s="17"/>
      <c r="GGQ540" s="17"/>
      <c r="GGR540" s="17"/>
      <c r="GGS540" s="17"/>
      <c r="GGT540" s="17"/>
      <c r="GGU540" s="17"/>
      <c r="GGV540" s="17"/>
      <c r="GGW540" s="17"/>
      <c r="GGX540" s="17"/>
      <c r="GGY540" s="17"/>
      <c r="GGZ540" s="17"/>
      <c r="GHA540" s="17"/>
      <c r="GHB540" s="17"/>
      <c r="GHC540" s="17"/>
      <c r="GHD540" s="17"/>
      <c r="GHE540" s="17"/>
      <c r="GHF540" s="17"/>
      <c r="GHG540" s="17"/>
      <c r="GHH540" s="17"/>
      <c r="GHI540" s="17"/>
      <c r="GHJ540" s="17"/>
      <c r="GHK540" s="17"/>
      <c r="GHL540" s="17"/>
      <c r="GHM540" s="17"/>
      <c r="GHN540" s="17"/>
      <c r="GHO540" s="17"/>
      <c r="GHP540" s="17"/>
      <c r="GHQ540" s="17"/>
      <c r="GHR540" s="17"/>
      <c r="GHS540" s="17"/>
      <c r="GHT540" s="17"/>
      <c r="GHU540" s="17"/>
      <c r="GHV540" s="17"/>
      <c r="GHW540" s="17"/>
      <c r="GHX540" s="17"/>
      <c r="GHY540" s="17"/>
      <c r="GHZ540" s="17"/>
      <c r="GIA540" s="17"/>
      <c r="GIB540" s="17"/>
      <c r="GIC540" s="17"/>
      <c r="GID540" s="17"/>
      <c r="GIE540" s="17"/>
      <c r="GIF540" s="17"/>
      <c r="GIG540" s="17"/>
      <c r="GIH540" s="17"/>
      <c r="GII540" s="17"/>
      <c r="GIJ540" s="17"/>
      <c r="GIK540" s="17"/>
      <c r="GIL540" s="17"/>
      <c r="GIM540" s="17"/>
      <c r="GIN540" s="17"/>
      <c r="GIO540" s="17"/>
      <c r="GIP540" s="17"/>
      <c r="GIQ540" s="17"/>
      <c r="GIR540" s="17"/>
      <c r="GIS540" s="17"/>
      <c r="GIT540" s="17"/>
      <c r="GIU540" s="17"/>
      <c r="GIV540" s="17"/>
      <c r="GIW540" s="17"/>
      <c r="GIX540" s="17"/>
      <c r="GIY540" s="17"/>
      <c r="GIZ540" s="17"/>
      <c r="GJA540" s="17"/>
      <c r="GJB540" s="17"/>
      <c r="GJC540" s="17"/>
      <c r="GJD540" s="17"/>
      <c r="GJE540" s="17"/>
      <c r="GJF540" s="17"/>
      <c r="GJG540" s="17"/>
      <c r="GJH540" s="17"/>
      <c r="GJI540" s="17"/>
      <c r="GJJ540" s="17"/>
      <c r="GJK540" s="17"/>
      <c r="GJL540" s="17"/>
      <c r="GJM540" s="17"/>
      <c r="GJN540" s="17"/>
      <c r="GJO540" s="17"/>
      <c r="GJP540" s="17"/>
      <c r="GJQ540" s="17"/>
      <c r="GJR540" s="17"/>
      <c r="GJS540" s="17"/>
      <c r="GJT540" s="17"/>
      <c r="GJU540" s="17"/>
      <c r="GJV540" s="17"/>
      <c r="GJW540" s="17"/>
      <c r="GJX540" s="17"/>
      <c r="GJY540" s="17"/>
      <c r="GJZ540" s="17"/>
      <c r="GKA540" s="17"/>
      <c r="GKB540" s="17"/>
      <c r="GKC540" s="17"/>
      <c r="GKD540" s="17"/>
      <c r="GKE540" s="17"/>
      <c r="GKF540" s="17"/>
      <c r="GKG540" s="17"/>
      <c r="GKH540" s="17"/>
      <c r="GKI540" s="17"/>
      <c r="GKJ540" s="17"/>
      <c r="GKK540" s="17"/>
      <c r="GKL540" s="17"/>
      <c r="GKM540" s="17"/>
      <c r="GKN540" s="17"/>
      <c r="GKO540" s="17"/>
      <c r="GKP540" s="17"/>
      <c r="GKQ540" s="17"/>
      <c r="GKR540" s="17"/>
      <c r="GKS540" s="17"/>
      <c r="GKT540" s="17"/>
      <c r="GKU540" s="17"/>
      <c r="GKV540" s="17"/>
      <c r="GKW540" s="17"/>
      <c r="GKX540" s="17"/>
      <c r="GKY540" s="17"/>
      <c r="GKZ540" s="17"/>
      <c r="GLA540" s="17"/>
      <c r="GLB540" s="17"/>
      <c r="GLC540" s="17"/>
      <c r="GLD540" s="17"/>
      <c r="GLE540" s="17"/>
      <c r="GLF540" s="17"/>
      <c r="GLG540" s="17"/>
      <c r="GLH540" s="17"/>
      <c r="GLI540" s="17"/>
      <c r="GLJ540" s="17"/>
      <c r="GLK540" s="17"/>
      <c r="GLL540" s="17"/>
      <c r="GLM540" s="17"/>
      <c r="GLN540" s="17"/>
      <c r="GLO540" s="17"/>
      <c r="GLP540" s="17"/>
      <c r="GLQ540" s="17"/>
      <c r="GLR540" s="17"/>
      <c r="GLS540" s="17"/>
      <c r="GLT540" s="17"/>
      <c r="GLU540" s="17"/>
      <c r="GLV540" s="17"/>
      <c r="GLW540" s="17"/>
      <c r="GLX540" s="17"/>
      <c r="GLY540" s="17"/>
      <c r="GLZ540" s="17"/>
      <c r="GMA540" s="17"/>
      <c r="GMB540" s="17"/>
      <c r="GMC540" s="17"/>
      <c r="GMD540" s="17"/>
      <c r="GME540" s="17"/>
      <c r="GMF540" s="17"/>
      <c r="GMG540" s="17"/>
      <c r="GMH540" s="17"/>
      <c r="GMI540" s="17"/>
      <c r="GMJ540" s="17"/>
      <c r="GMK540" s="17"/>
      <c r="GML540" s="17"/>
      <c r="GMM540" s="17"/>
      <c r="GMN540" s="17"/>
      <c r="GMO540" s="17"/>
      <c r="GMP540" s="17"/>
      <c r="GMQ540" s="17"/>
      <c r="GMR540" s="17"/>
      <c r="GMS540" s="17"/>
      <c r="GMT540" s="17"/>
      <c r="GMU540" s="17"/>
      <c r="GMV540" s="17"/>
      <c r="GMW540" s="17"/>
      <c r="GMX540" s="17"/>
      <c r="GMY540" s="17"/>
      <c r="GMZ540" s="17"/>
      <c r="GNA540" s="17"/>
      <c r="GNB540" s="17"/>
      <c r="GNC540" s="17"/>
      <c r="GND540" s="17"/>
      <c r="GNE540" s="17"/>
      <c r="GNF540" s="17"/>
      <c r="GNG540" s="17"/>
      <c r="GNH540" s="17"/>
      <c r="GNI540" s="17"/>
      <c r="GNJ540" s="17"/>
      <c r="GNK540" s="17"/>
      <c r="GNL540" s="17"/>
      <c r="GNM540" s="17"/>
      <c r="GNN540" s="17"/>
      <c r="GNO540" s="17"/>
      <c r="GNP540" s="17"/>
      <c r="GNQ540" s="17"/>
      <c r="GNR540" s="17"/>
      <c r="GNS540" s="17"/>
      <c r="GNT540" s="17"/>
      <c r="GNU540" s="17"/>
      <c r="GNV540" s="17"/>
      <c r="GNW540" s="17"/>
      <c r="GNX540" s="17"/>
      <c r="GNY540" s="17"/>
      <c r="GNZ540" s="17"/>
      <c r="GOA540" s="17"/>
      <c r="GOB540" s="17"/>
      <c r="GOC540" s="17"/>
      <c r="GOD540" s="17"/>
      <c r="GOE540" s="17"/>
      <c r="GOF540" s="17"/>
      <c r="GOG540" s="17"/>
      <c r="GOH540" s="17"/>
      <c r="GOI540" s="17"/>
      <c r="GOJ540" s="17"/>
      <c r="GOK540" s="17"/>
      <c r="GOL540" s="17"/>
      <c r="GOM540" s="17"/>
      <c r="GON540" s="17"/>
      <c r="GOO540" s="17"/>
      <c r="GOP540" s="17"/>
      <c r="GOQ540" s="17"/>
      <c r="GOR540" s="17"/>
      <c r="GOS540" s="17"/>
      <c r="GOT540" s="17"/>
      <c r="GOU540" s="17"/>
      <c r="GOV540" s="17"/>
      <c r="GOW540" s="17"/>
      <c r="GOX540" s="17"/>
      <c r="GOY540" s="17"/>
      <c r="GOZ540" s="17"/>
      <c r="GPA540" s="17"/>
      <c r="GPB540" s="17"/>
      <c r="GPC540" s="17"/>
      <c r="GPD540" s="17"/>
      <c r="GPE540" s="17"/>
      <c r="GPF540" s="17"/>
      <c r="GPG540" s="17"/>
      <c r="GPH540" s="17"/>
      <c r="GPI540" s="17"/>
      <c r="GPJ540" s="17"/>
      <c r="GPK540" s="17"/>
      <c r="GPL540" s="17"/>
      <c r="GPM540" s="17"/>
      <c r="GPN540" s="17"/>
      <c r="GPO540" s="17"/>
      <c r="GPP540" s="17"/>
      <c r="GPQ540" s="17"/>
      <c r="GPR540" s="17"/>
      <c r="GPS540" s="17"/>
      <c r="GPT540" s="17"/>
      <c r="GPU540" s="17"/>
      <c r="GPV540" s="17"/>
      <c r="GPW540" s="17"/>
      <c r="GPX540" s="17"/>
      <c r="GPY540" s="17"/>
      <c r="GPZ540" s="17"/>
      <c r="GQA540" s="17"/>
      <c r="GQB540" s="17"/>
      <c r="GQC540" s="17"/>
      <c r="GQD540" s="17"/>
      <c r="GQE540" s="17"/>
      <c r="GQF540" s="17"/>
      <c r="GQG540" s="17"/>
      <c r="GQH540" s="17"/>
      <c r="GQI540" s="17"/>
      <c r="GQJ540" s="17"/>
      <c r="GQK540" s="17"/>
      <c r="GQL540" s="17"/>
      <c r="GQM540" s="17"/>
      <c r="GQN540" s="17"/>
      <c r="GQO540" s="17"/>
      <c r="GQP540" s="17"/>
      <c r="GQQ540" s="17"/>
      <c r="GQR540" s="17"/>
      <c r="GQS540" s="17"/>
      <c r="GQT540" s="17"/>
      <c r="GQU540" s="17"/>
      <c r="GQV540" s="17"/>
      <c r="GQW540" s="17"/>
      <c r="GQX540" s="17"/>
      <c r="GQY540" s="17"/>
      <c r="GQZ540" s="17"/>
      <c r="GRA540" s="17"/>
      <c r="GRB540" s="17"/>
      <c r="GRC540" s="17"/>
      <c r="GRD540" s="17"/>
      <c r="GRE540" s="17"/>
      <c r="GRF540" s="17"/>
      <c r="GRG540" s="17"/>
      <c r="GRH540" s="17"/>
      <c r="GRI540" s="17"/>
      <c r="GRJ540" s="17"/>
      <c r="GRK540" s="17"/>
      <c r="GRL540" s="17"/>
      <c r="GRM540" s="17"/>
      <c r="GRN540" s="17"/>
      <c r="GRO540" s="17"/>
      <c r="GRP540" s="17"/>
      <c r="GRQ540" s="17"/>
      <c r="GRR540" s="17"/>
      <c r="GRS540" s="17"/>
      <c r="GRT540" s="17"/>
      <c r="GRU540" s="17"/>
      <c r="GRV540" s="17"/>
      <c r="GRW540" s="17"/>
      <c r="GRX540" s="17"/>
      <c r="GRY540" s="17"/>
      <c r="GRZ540" s="17"/>
      <c r="GSA540" s="17"/>
      <c r="GSB540" s="17"/>
      <c r="GSC540" s="17"/>
      <c r="GSD540" s="17"/>
      <c r="GSE540" s="17"/>
      <c r="GSF540" s="17"/>
      <c r="GSG540" s="17"/>
      <c r="GSH540" s="17"/>
      <c r="GSI540" s="17"/>
      <c r="GSJ540" s="17"/>
      <c r="GSK540" s="17"/>
      <c r="GSL540" s="17"/>
      <c r="GSM540" s="17"/>
      <c r="GSN540" s="17"/>
      <c r="GSO540" s="17"/>
      <c r="GSP540" s="17"/>
      <c r="GSQ540" s="17"/>
      <c r="GSR540" s="17"/>
      <c r="GSS540" s="17"/>
      <c r="GST540" s="17"/>
      <c r="GSU540" s="17"/>
      <c r="GSV540" s="17"/>
      <c r="GSW540" s="17"/>
      <c r="GSX540" s="17"/>
      <c r="GSY540" s="17"/>
      <c r="GSZ540" s="17"/>
      <c r="GTA540" s="17"/>
      <c r="GTB540" s="17"/>
      <c r="GTC540" s="17"/>
      <c r="GTD540" s="17"/>
      <c r="GTE540" s="17"/>
      <c r="GTF540" s="17"/>
      <c r="GTG540" s="17"/>
      <c r="GTH540" s="17"/>
      <c r="GTI540" s="17"/>
      <c r="GTJ540" s="17"/>
      <c r="GTK540" s="17"/>
      <c r="GTL540" s="17"/>
      <c r="GTM540" s="17"/>
      <c r="GTN540" s="17"/>
      <c r="GTO540" s="17"/>
      <c r="GTP540" s="17"/>
      <c r="GTQ540" s="17"/>
      <c r="GTR540" s="17"/>
      <c r="GTS540" s="17"/>
      <c r="GTT540" s="17"/>
      <c r="GTU540" s="17"/>
      <c r="GTV540" s="17"/>
      <c r="GTW540" s="17"/>
      <c r="GTX540" s="17"/>
      <c r="GTY540" s="17"/>
      <c r="GTZ540" s="17"/>
      <c r="GUA540" s="17"/>
      <c r="GUB540" s="17"/>
      <c r="GUC540" s="17"/>
      <c r="GUD540" s="17"/>
      <c r="GUE540" s="17"/>
      <c r="GUF540" s="17"/>
      <c r="GUG540" s="17"/>
      <c r="GUH540" s="17"/>
      <c r="GUI540" s="17"/>
      <c r="GUJ540" s="17"/>
      <c r="GUK540" s="17"/>
      <c r="GUL540" s="17"/>
      <c r="GUM540" s="17"/>
      <c r="GUN540" s="17"/>
      <c r="GUO540" s="17"/>
      <c r="GUP540" s="17"/>
      <c r="GUQ540" s="17"/>
      <c r="GUR540" s="17"/>
      <c r="GUS540" s="17"/>
      <c r="GUT540" s="17"/>
      <c r="GUU540" s="17"/>
      <c r="GUV540" s="17"/>
      <c r="GUW540" s="17"/>
      <c r="GUX540" s="17"/>
      <c r="GUY540" s="17"/>
      <c r="GUZ540" s="17"/>
      <c r="GVA540" s="17"/>
      <c r="GVB540" s="17"/>
      <c r="GVC540" s="17"/>
      <c r="GVD540" s="17"/>
      <c r="GVE540" s="17"/>
      <c r="GVF540" s="17"/>
      <c r="GVG540" s="17"/>
      <c r="GVH540" s="17"/>
      <c r="GVI540" s="17"/>
      <c r="GVJ540" s="17"/>
      <c r="GVK540" s="17"/>
      <c r="GVL540" s="17"/>
      <c r="GVM540" s="17"/>
      <c r="GVN540" s="17"/>
      <c r="GVO540" s="17"/>
      <c r="GVP540" s="17"/>
      <c r="GVQ540" s="17"/>
      <c r="GVR540" s="17"/>
      <c r="GVS540" s="17"/>
      <c r="GVT540" s="17"/>
      <c r="GVU540" s="17"/>
      <c r="GVV540" s="17"/>
      <c r="GVW540" s="17"/>
      <c r="GVX540" s="17"/>
      <c r="GVY540" s="17"/>
      <c r="GVZ540" s="17"/>
      <c r="GWA540" s="17"/>
      <c r="GWB540" s="17"/>
      <c r="GWC540" s="17"/>
      <c r="GWD540" s="17"/>
      <c r="GWE540" s="17"/>
      <c r="GWF540" s="17"/>
      <c r="GWG540" s="17"/>
      <c r="GWH540" s="17"/>
      <c r="GWI540" s="17"/>
      <c r="GWJ540" s="17"/>
      <c r="GWK540" s="17"/>
      <c r="GWL540" s="17"/>
      <c r="GWM540" s="17"/>
      <c r="GWN540" s="17"/>
      <c r="GWO540" s="17"/>
      <c r="GWP540" s="17"/>
      <c r="GWQ540" s="17"/>
      <c r="GWR540" s="17"/>
      <c r="GWS540" s="17"/>
      <c r="GWT540" s="17"/>
      <c r="GWU540" s="17"/>
      <c r="GWV540" s="17"/>
      <c r="GWW540" s="17"/>
      <c r="GWX540" s="17"/>
      <c r="GWY540" s="17"/>
      <c r="GWZ540" s="17"/>
      <c r="GXA540" s="17"/>
      <c r="GXB540" s="17"/>
      <c r="GXC540" s="17"/>
      <c r="GXD540" s="17"/>
      <c r="GXE540" s="17"/>
      <c r="GXF540" s="17"/>
      <c r="GXG540" s="17"/>
      <c r="GXH540" s="17"/>
      <c r="GXI540" s="17"/>
      <c r="GXJ540" s="17"/>
      <c r="GXK540" s="17"/>
      <c r="GXL540" s="17"/>
      <c r="GXM540" s="17"/>
      <c r="GXN540" s="17"/>
      <c r="GXO540" s="17"/>
      <c r="GXP540" s="17"/>
      <c r="GXQ540" s="17"/>
      <c r="GXR540" s="17"/>
      <c r="GXS540" s="17"/>
      <c r="GXT540" s="17"/>
      <c r="GXU540" s="17"/>
      <c r="GXV540" s="17"/>
      <c r="GXW540" s="17"/>
      <c r="GXX540" s="17"/>
      <c r="GXY540" s="17"/>
      <c r="GXZ540" s="17"/>
      <c r="GYA540" s="17"/>
      <c r="GYB540" s="17"/>
      <c r="GYC540" s="17"/>
      <c r="GYD540" s="17"/>
      <c r="GYE540" s="17"/>
      <c r="GYF540" s="17"/>
      <c r="GYG540" s="17"/>
      <c r="GYH540" s="17"/>
      <c r="GYI540" s="17"/>
      <c r="GYJ540" s="17"/>
      <c r="GYK540" s="17"/>
      <c r="GYL540" s="17"/>
      <c r="GYM540" s="17"/>
      <c r="GYN540" s="17"/>
      <c r="GYO540" s="17"/>
      <c r="GYP540" s="17"/>
      <c r="GYQ540" s="17"/>
      <c r="GYR540" s="17"/>
      <c r="GYS540" s="17"/>
      <c r="GYT540" s="17"/>
      <c r="GYU540" s="17"/>
      <c r="GYV540" s="17"/>
      <c r="GYW540" s="17"/>
      <c r="GYX540" s="17"/>
      <c r="GYY540" s="17"/>
      <c r="GYZ540" s="17"/>
      <c r="GZA540" s="17"/>
      <c r="GZB540" s="17"/>
      <c r="GZC540" s="17"/>
      <c r="GZD540" s="17"/>
      <c r="GZE540" s="17"/>
      <c r="GZF540" s="17"/>
      <c r="GZG540" s="17"/>
      <c r="GZH540" s="17"/>
      <c r="GZI540" s="17"/>
      <c r="GZJ540" s="17"/>
      <c r="GZK540" s="17"/>
      <c r="GZL540" s="17"/>
      <c r="GZM540" s="17"/>
      <c r="GZN540" s="17"/>
      <c r="GZO540" s="17"/>
      <c r="GZP540" s="17"/>
      <c r="GZQ540" s="17"/>
      <c r="GZR540" s="17"/>
      <c r="GZS540" s="17"/>
      <c r="GZT540" s="17"/>
      <c r="GZU540" s="17"/>
      <c r="GZV540" s="17"/>
      <c r="GZW540" s="17"/>
      <c r="GZX540" s="17"/>
      <c r="GZY540" s="17"/>
      <c r="GZZ540" s="17"/>
      <c r="HAA540" s="17"/>
      <c r="HAB540" s="17"/>
      <c r="HAC540" s="17"/>
      <c r="HAD540" s="17"/>
      <c r="HAE540" s="17"/>
      <c r="HAF540" s="17"/>
      <c r="HAG540" s="17"/>
      <c r="HAH540" s="17"/>
      <c r="HAI540" s="17"/>
      <c r="HAJ540" s="17"/>
      <c r="HAK540" s="17"/>
      <c r="HAL540" s="17"/>
      <c r="HAM540" s="17"/>
      <c r="HAN540" s="17"/>
      <c r="HAO540" s="17"/>
      <c r="HAP540" s="17"/>
      <c r="HAQ540" s="17"/>
      <c r="HAR540" s="17"/>
      <c r="HAS540" s="17"/>
      <c r="HAT540" s="17"/>
      <c r="HAU540" s="17"/>
      <c r="HAV540" s="17"/>
      <c r="HAW540" s="17"/>
      <c r="HAX540" s="17"/>
      <c r="HAY540" s="17"/>
      <c r="HAZ540" s="17"/>
      <c r="HBA540" s="17"/>
      <c r="HBB540" s="17"/>
      <c r="HBC540" s="17"/>
      <c r="HBD540" s="17"/>
      <c r="HBE540" s="17"/>
      <c r="HBF540" s="17"/>
      <c r="HBG540" s="17"/>
      <c r="HBH540" s="17"/>
      <c r="HBI540" s="17"/>
      <c r="HBJ540" s="17"/>
      <c r="HBK540" s="17"/>
      <c r="HBL540" s="17"/>
      <c r="HBM540" s="17"/>
      <c r="HBN540" s="17"/>
      <c r="HBO540" s="17"/>
      <c r="HBP540" s="17"/>
      <c r="HBQ540" s="17"/>
      <c r="HBR540" s="17"/>
      <c r="HBS540" s="17"/>
      <c r="HBT540" s="17"/>
      <c r="HBU540" s="17"/>
      <c r="HBV540" s="17"/>
      <c r="HBW540" s="17"/>
      <c r="HBX540" s="17"/>
      <c r="HBY540" s="17"/>
      <c r="HBZ540" s="17"/>
      <c r="HCA540" s="17"/>
      <c r="HCB540" s="17"/>
      <c r="HCC540" s="17"/>
      <c r="HCD540" s="17"/>
      <c r="HCE540" s="17"/>
      <c r="HCF540" s="17"/>
      <c r="HCG540" s="17"/>
      <c r="HCH540" s="17"/>
      <c r="HCI540" s="17"/>
      <c r="HCJ540" s="17"/>
      <c r="HCK540" s="17"/>
      <c r="HCL540" s="17"/>
      <c r="HCM540" s="17"/>
      <c r="HCN540" s="17"/>
      <c r="HCO540" s="17"/>
      <c r="HCP540" s="17"/>
      <c r="HCQ540" s="17"/>
      <c r="HCR540" s="17"/>
      <c r="HCS540" s="17"/>
      <c r="HCT540" s="17"/>
      <c r="HCU540" s="17"/>
      <c r="HCV540" s="17"/>
      <c r="HCW540" s="17"/>
      <c r="HCX540" s="17"/>
      <c r="HCY540" s="17"/>
      <c r="HCZ540" s="17"/>
      <c r="HDA540" s="17"/>
      <c r="HDB540" s="17"/>
      <c r="HDC540" s="17"/>
      <c r="HDD540" s="17"/>
      <c r="HDE540" s="17"/>
      <c r="HDF540" s="17"/>
      <c r="HDG540" s="17"/>
      <c r="HDH540" s="17"/>
      <c r="HDI540" s="17"/>
      <c r="HDJ540" s="17"/>
      <c r="HDK540" s="17"/>
      <c r="HDL540" s="17"/>
      <c r="HDM540" s="17"/>
      <c r="HDN540" s="17"/>
      <c r="HDO540" s="17"/>
      <c r="HDP540" s="17"/>
      <c r="HDQ540" s="17"/>
      <c r="HDR540" s="17"/>
      <c r="HDS540" s="17"/>
      <c r="HDT540" s="17"/>
      <c r="HDU540" s="17"/>
      <c r="HDV540" s="17"/>
      <c r="HDW540" s="17"/>
      <c r="HDX540" s="17"/>
      <c r="HDY540" s="17"/>
      <c r="HDZ540" s="17"/>
      <c r="HEA540" s="17"/>
      <c r="HEB540" s="17"/>
      <c r="HEC540" s="17"/>
      <c r="HED540" s="17"/>
      <c r="HEE540" s="17"/>
      <c r="HEF540" s="17"/>
      <c r="HEG540" s="17"/>
      <c r="HEH540" s="17"/>
      <c r="HEI540" s="17"/>
      <c r="HEJ540" s="17"/>
      <c r="HEK540" s="17"/>
      <c r="HEL540" s="17"/>
      <c r="HEM540" s="17"/>
      <c r="HEN540" s="17"/>
      <c r="HEO540" s="17"/>
      <c r="HEP540" s="17"/>
      <c r="HEQ540" s="17"/>
      <c r="HER540" s="17"/>
      <c r="HES540" s="17"/>
      <c r="HET540" s="17"/>
      <c r="HEU540" s="17"/>
      <c r="HEV540" s="17"/>
      <c r="HEW540" s="17"/>
      <c r="HEX540" s="17"/>
      <c r="HEY540" s="17"/>
      <c r="HEZ540" s="17"/>
      <c r="HFA540" s="17"/>
      <c r="HFB540" s="17"/>
      <c r="HFC540" s="17"/>
      <c r="HFD540" s="17"/>
      <c r="HFE540" s="17"/>
      <c r="HFF540" s="17"/>
      <c r="HFG540" s="17"/>
      <c r="HFH540" s="17"/>
      <c r="HFI540" s="17"/>
      <c r="HFJ540" s="17"/>
      <c r="HFK540" s="17"/>
      <c r="HFL540" s="17"/>
      <c r="HFM540" s="17"/>
      <c r="HFN540" s="17"/>
      <c r="HFO540" s="17"/>
      <c r="HFP540" s="17"/>
      <c r="HFQ540" s="17"/>
      <c r="HFR540" s="17"/>
      <c r="HFS540" s="17"/>
      <c r="HFT540" s="17"/>
      <c r="HFU540" s="17"/>
      <c r="HFV540" s="17"/>
      <c r="HFW540" s="17"/>
      <c r="HFX540" s="17"/>
      <c r="HFY540" s="17"/>
      <c r="HFZ540" s="17"/>
      <c r="HGA540" s="17"/>
      <c r="HGB540" s="17"/>
      <c r="HGC540" s="17"/>
      <c r="HGD540" s="17"/>
      <c r="HGE540" s="17"/>
      <c r="HGF540" s="17"/>
      <c r="HGG540" s="17"/>
      <c r="HGH540" s="17"/>
      <c r="HGI540" s="17"/>
      <c r="HGJ540" s="17"/>
      <c r="HGK540" s="17"/>
      <c r="HGL540" s="17"/>
      <c r="HGM540" s="17"/>
      <c r="HGN540" s="17"/>
      <c r="HGO540" s="17"/>
      <c r="HGP540" s="17"/>
      <c r="HGQ540" s="17"/>
      <c r="HGR540" s="17"/>
      <c r="HGS540" s="17"/>
      <c r="HGT540" s="17"/>
      <c r="HGU540" s="17"/>
      <c r="HGV540" s="17"/>
      <c r="HGW540" s="17"/>
      <c r="HGX540" s="17"/>
      <c r="HGY540" s="17"/>
      <c r="HGZ540" s="17"/>
      <c r="HHA540" s="17"/>
      <c r="HHB540" s="17"/>
      <c r="HHC540" s="17"/>
      <c r="HHD540" s="17"/>
      <c r="HHE540" s="17"/>
      <c r="HHF540" s="17"/>
      <c r="HHG540" s="17"/>
      <c r="HHH540" s="17"/>
      <c r="HHI540" s="17"/>
      <c r="HHJ540" s="17"/>
      <c r="HHK540" s="17"/>
      <c r="HHL540" s="17"/>
      <c r="HHM540" s="17"/>
      <c r="HHN540" s="17"/>
      <c r="HHO540" s="17"/>
      <c r="HHP540" s="17"/>
      <c r="HHQ540" s="17"/>
      <c r="HHR540" s="17"/>
      <c r="HHS540" s="17"/>
      <c r="HHT540" s="17"/>
      <c r="HHU540" s="17"/>
      <c r="HHV540" s="17"/>
      <c r="HHW540" s="17"/>
      <c r="HHX540" s="17"/>
      <c r="HHY540" s="17"/>
      <c r="HHZ540" s="17"/>
      <c r="HIA540" s="17"/>
      <c r="HIB540" s="17"/>
      <c r="HIC540" s="17"/>
      <c r="HID540" s="17"/>
      <c r="HIE540" s="17"/>
      <c r="HIF540" s="17"/>
      <c r="HIG540" s="17"/>
      <c r="HIH540" s="17"/>
      <c r="HII540" s="17"/>
      <c r="HIJ540" s="17"/>
      <c r="HIK540" s="17"/>
      <c r="HIL540" s="17"/>
      <c r="HIM540" s="17"/>
      <c r="HIN540" s="17"/>
      <c r="HIO540" s="17"/>
      <c r="HIP540" s="17"/>
      <c r="HIQ540" s="17"/>
      <c r="HIR540" s="17"/>
      <c r="HIS540" s="17"/>
      <c r="HIT540" s="17"/>
      <c r="HIU540" s="17"/>
      <c r="HIV540" s="17"/>
      <c r="HIW540" s="17"/>
      <c r="HIX540" s="17"/>
      <c r="HIY540" s="17"/>
      <c r="HIZ540" s="17"/>
      <c r="HJA540" s="17"/>
      <c r="HJB540" s="17"/>
      <c r="HJC540" s="17"/>
      <c r="HJD540" s="17"/>
      <c r="HJE540" s="17"/>
      <c r="HJF540" s="17"/>
      <c r="HJG540" s="17"/>
      <c r="HJH540" s="17"/>
      <c r="HJI540" s="17"/>
      <c r="HJJ540" s="17"/>
      <c r="HJK540" s="17"/>
      <c r="HJL540" s="17"/>
      <c r="HJM540" s="17"/>
      <c r="HJN540" s="17"/>
      <c r="HJO540" s="17"/>
      <c r="HJP540" s="17"/>
      <c r="HJQ540" s="17"/>
      <c r="HJR540" s="17"/>
      <c r="HJS540" s="17"/>
      <c r="HJT540" s="17"/>
      <c r="HJU540" s="17"/>
      <c r="HJV540" s="17"/>
      <c r="HJW540" s="17"/>
      <c r="HJX540" s="17"/>
      <c r="HJY540" s="17"/>
      <c r="HJZ540" s="17"/>
      <c r="HKA540" s="17"/>
      <c r="HKB540" s="17"/>
      <c r="HKC540" s="17"/>
      <c r="HKD540" s="17"/>
      <c r="HKE540" s="17"/>
      <c r="HKF540" s="17"/>
      <c r="HKG540" s="17"/>
      <c r="HKH540" s="17"/>
      <c r="HKI540" s="17"/>
      <c r="HKJ540" s="17"/>
      <c r="HKK540" s="17"/>
      <c r="HKL540" s="17"/>
      <c r="HKM540" s="17"/>
      <c r="HKN540" s="17"/>
      <c r="HKO540" s="17"/>
      <c r="HKP540" s="17"/>
      <c r="HKQ540" s="17"/>
      <c r="HKR540" s="17"/>
      <c r="HKS540" s="17"/>
      <c r="HKT540" s="17"/>
      <c r="HKU540" s="17"/>
      <c r="HKV540" s="17"/>
      <c r="HKW540" s="17"/>
      <c r="HKX540" s="17"/>
      <c r="HKY540" s="17"/>
      <c r="HKZ540" s="17"/>
      <c r="HLA540" s="17"/>
      <c r="HLB540" s="17"/>
      <c r="HLC540" s="17"/>
      <c r="HLD540" s="17"/>
      <c r="HLE540" s="17"/>
      <c r="HLF540" s="17"/>
      <c r="HLG540" s="17"/>
      <c r="HLH540" s="17"/>
      <c r="HLI540" s="17"/>
      <c r="HLJ540" s="17"/>
      <c r="HLK540" s="17"/>
      <c r="HLL540" s="17"/>
      <c r="HLM540" s="17"/>
      <c r="HLN540" s="17"/>
      <c r="HLO540" s="17"/>
      <c r="HLP540" s="17"/>
      <c r="HLQ540" s="17"/>
      <c r="HLR540" s="17"/>
      <c r="HLS540" s="17"/>
      <c r="HLT540" s="17"/>
      <c r="HLU540" s="17"/>
      <c r="HLV540" s="17"/>
      <c r="HLW540" s="17"/>
      <c r="HLX540" s="17"/>
      <c r="HLY540" s="17"/>
      <c r="HLZ540" s="17"/>
      <c r="HMA540" s="17"/>
      <c r="HMB540" s="17"/>
      <c r="HMC540" s="17"/>
      <c r="HMD540" s="17"/>
      <c r="HME540" s="17"/>
      <c r="HMF540" s="17"/>
      <c r="HMG540" s="17"/>
      <c r="HMH540" s="17"/>
      <c r="HMI540" s="17"/>
      <c r="HMJ540" s="17"/>
      <c r="HMK540" s="17"/>
      <c r="HML540" s="17"/>
      <c r="HMM540" s="17"/>
      <c r="HMN540" s="17"/>
      <c r="HMO540" s="17"/>
      <c r="HMP540" s="17"/>
      <c r="HMQ540" s="17"/>
      <c r="HMR540" s="17"/>
      <c r="HMS540" s="17"/>
      <c r="HMT540" s="17"/>
      <c r="HMU540" s="17"/>
      <c r="HMV540" s="17"/>
      <c r="HMW540" s="17"/>
      <c r="HMX540" s="17"/>
      <c r="HMY540" s="17"/>
      <c r="HMZ540" s="17"/>
      <c r="HNA540" s="17"/>
      <c r="HNB540" s="17"/>
      <c r="HNC540" s="17"/>
      <c r="HND540" s="17"/>
      <c r="HNE540" s="17"/>
      <c r="HNF540" s="17"/>
      <c r="HNG540" s="17"/>
      <c r="HNH540" s="17"/>
      <c r="HNI540" s="17"/>
      <c r="HNJ540" s="17"/>
      <c r="HNK540" s="17"/>
      <c r="HNL540" s="17"/>
      <c r="HNM540" s="17"/>
      <c r="HNN540" s="17"/>
      <c r="HNO540" s="17"/>
      <c r="HNP540" s="17"/>
      <c r="HNQ540" s="17"/>
      <c r="HNR540" s="17"/>
      <c r="HNS540" s="17"/>
      <c r="HNT540" s="17"/>
      <c r="HNU540" s="17"/>
      <c r="HNV540" s="17"/>
      <c r="HNW540" s="17"/>
      <c r="HNX540" s="17"/>
      <c r="HNY540" s="17"/>
      <c r="HNZ540" s="17"/>
      <c r="HOA540" s="17"/>
      <c r="HOB540" s="17"/>
      <c r="HOC540" s="17"/>
      <c r="HOD540" s="17"/>
      <c r="HOE540" s="17"/>
      <c r="HOF540" s="17"/>
      <c r="HOG540" s="17"/>
      <c r="HOH540" s="17"/>
      <c r="HOI540" s="17"/>
      <c r="HOJ540" s="17"/>
      <c r="HOK540" s="17"/>
      <c r="HOL540" s="17"/>
      <c r="HOM540" s="17"/>
      <c r="HON540" s="17"/>
      <c r="HOO540" s="17"/>
      <c r="HOP540" s="17"/>
      <c r="HOQ540" s="17"/>
      <c r="HOR540" s="17"/>
      <c r="HOS540" s="17"/>
      <c r="HOT540" s="17"/>
      <c r="HOU540" s="17"/>
      <c r="HOV540" s="17"/>
      <c r="HOW540" s="17"/>
      <c r="HOX540" s="17"/>
      <c r="HOY540" s="17"/>
      <c r="HOZ540" s="17"/>
      <c r="HPA540" s="17"/>
      <c r="HPB540" s="17"/>
      <c r="HPC540" s="17"/>
      <c r="HPD540" s="17"/>
      <c r="HPE540" s="17"/>
      <c r="HPF540" s="17"/>
      <c r="HPG540" s="17"/>
      <c r="HPH540" s="17"/>
      <c r="HPI540" s="17"/>
      <c r="HPJ540" s="17"/>
      <c r="HPK540" s="17"/>
      <c r="HPL540" s="17"/>
      <c r="HPM540" s="17"/>
      <c r="HPN540" s="17"/>
      <c r="HPO540" s="17"/>
      <c r="HPP540" s="17"/>
      <c r="HPQ540" s="17"/>
      <c r="HPR540" s="17"/>
      <c r="HPS540" s="17"/>
      <c r="HPT540" s="17"/>
      <c r="HPU540" s="17"/>
      <c r="HPV540" s="17"/>
      <c r="HPW540" s="17"/>
      <c r="HPX540" s="17"/>
      <c r="HPY540" s="17"/>
      <c r="HPZ540" s="17"/>
      <c r="HQA540" s="17"/>
      <c r="HQB540" s="17"/>
      <c r="HQC540" s="17"/>
      <c r="HQD540" s="17"/>
      <c r="HQE540" s="17"/>
      <c r="HQF540" s="17"/>
      <c r="HQG540" s="17"/>
      <c r="HQH540" s="17"/>
      <c r="HQI540" s="17"/>
      <c r="HQJ540" s="17"/>
      <c r="HQK540" s="17"/>
      <c r="HQL540" s="17"/>
      <c r="HQM540" s="17"/>
      <c r="HQN540" s="17"/>
      <c r="HQO540" s="17"/>
      <c r="HQP540" s="17"/>
      <c r="HQQ540" s="17"/>
      <c r="HQR540" s="17"/>
      <c r="HQS540" s="17"/>
      <c r="HQT540" s="17"/>
      <c r="HQU540" s="17"/>
      <c r="HQV540" s="17"/>
      <c r="HQW540" s="17"/>
      <c r="HQX540" s="17"/>
      <c r="HQY540" s="17"/>
      <c r="HQZ540" s="17"/>
      <c r="HRA540" s="17"/>
      <c r="HRB540" s="17"/>
      <c r="HRC540" s="17"/>
      <c r="HRD540" s="17"/>
      <c r="HRE540" s="17"/>
      <c r="HRF540" s="17"/>
      <c r="HRG540" s="17"/>
      <c r="HRH540" s="17"/>
      <c r="HRI540" s="17"/>
      <c r="HRJ540" s="17"/>
      <c r="HRK540" s="17"/>
      <c r="HRL540" s="17"/>
      <c r="HRM540" s="17"/>
      <c r="HRN540" s="17"/>
      <c r="HRO540" s="17"/>
      <c r="HRP540" s="17"/>
      <c r="HRQ540" s="17"/>
      <c r="HRR540" s="17"/>
      <c r="HRS540" s="17"/>
      <c r="HRT540" s="17"/>
      <c r="HRU540" s="17"/>
      <c r="HRV540" s="17"/>
      <c r="HRW540" s="17"/>
      <c r="HRX540" s="17"/>
      <c r="HRY540" s="17"/>
      <c r="HRZ540" s="17"/>
      <c r="HSA540" s="17"/>
      <c r="HSB540" s="17"/>
      <c r="HSC540" s="17"/>
      <c r="HSD540" s="17"/>
      <c r="HSE540" s="17"/>
      <c r="HSF540" s="17"/>
      <c r="HSG540" s="17"/>
      <c r="HSH540" s="17"/>
      <c r="HSI540" s="17"/>
      <c r="HSJ540" s="17"/>
      <c r="HSK540" s="17"/>
      <c r="HSL540" s="17"/>
      <c r="HSM540" s="17"/>
      <c r="HSN540" s="17"/>
      <c r="HSO540" s="17"/>
      <c r="HSP540" s="17"/>
      <c r="HSQ540" s="17"/>
      <c r="HSR540" s="17"/>
      <c r="HSS540" s="17"/>
      <c r="HST540" s="17"/>
      <c r="HSU540" s="17"/>
      <c r="HSV540" s="17"/>
      <c r="HSW540" s="17"/>
      <c r="HSX540" s="17"/>
      <c r="HSY540" s="17"/>
      <c r="HSZ540" s="17"/>
      <c r="HTA540" s="17"/>
      <c r="HTB540" s="17"/>
      <c r="HTC540" s="17"/>
      <c r="HTD540" s="17"/>
      <c r="HTE540" s="17"/>
      <c r="HTF540" s="17"/>
      <c r="HTG540" s="17"/>
      <c r="HTH540" s="17"/>
      <c r="HTI540" s="17"/>
      <c r="HTJ540" s="17"/>
      <c r="HTK540" s="17"/>
      <c r="HTL540" s="17"/>
      <c r="HTM540" s="17"/>
      <c r="HTN540" s="17"/>
      <c r="HTO540" s="17"/>
      <c r="HTP540" s="17"/>
      <c r="HTQ540" s="17"/>
      <c r="HTR540" s="17"/>
      <c r="HTS540" s="17"/>
      <c r="HTT540" s="17"/>
      <c r="HTU540" s="17"/>
      <c r="HTV540" s="17"/>
      <c r="HTW540" s="17"/>
      <c r="HTX540" s="17"/>
      <c r="HTY540" s="17"/>
      <c r="HTZ540" s="17"/>
      <c r="HUA540" s="17"/>
      <c r="HUB540" s="17"/>
      <c r="HUC540" s="17"/>
      <c r="HUD540" s="17"/>
      <c r="HUE540" s="17"/>
      <c r="HUF540" s="17"/>
      <c r="HUG540" s="17"/>
      <c r="HUH540" s="17"/>
      <c r="HUI540" s="17"/>
      <c r="HUJ540" s="17"/>
      <c r="HUK540" s="17"/>
      <c r="HUL540" s="17"/>
      <c r="HUM540" s="17"/>
      <c r="HUN540" s="17"/>
      <c r="HUO540" s="17"/>
      <c r="HUP540" s="17"/>
      <c r="HUQ540" s="17"/>
      <c r="HUR540" s="17"/>
      <c r="HUS540" s="17"/>
      <c r="HUT540" s="17"/>
      <c r="HUU540" s="17"/>
      <c r="HUV540" s="17"/>
      <c r="HUW540" s="17"/>
      <c r="HUX540" s="17"/>
      <c r="HUY540" s="17"/>
      <c r="HUZ540" s="17"/>
      <c r="HVA540" s="17"/>
      <c r="HVB540" s="17"/>
      <c r="HVC540" s="17"/>
      <c r="HVD540" s="17"/>
      <c r="HVE540" s="17"/>
      <c r="HVF540" s="17"/>
      <c r="HVG540" s="17"/>
      <c r="HVH540" s="17"/>
      <c r="HVI540" s="17"/>
      <c r="HVJ540" s="17"/>
      <c r="HVK540" s="17"/>
      <c r="HVL540" s="17"/>
      <c r="HVM540" s="17"/>
      <c r="HVN540" s="17"/>
      <c r="HVO540" s="17"/>
      <c r="HVP540" s="17"/>
      <c r="HVQ540" s="17"/>
      <c r="HVR540" s="17"/>
      <c r="HVS540" s="17"/>
      <c r="HVT540" s="17"/>
      <c r="HVU540" s="17"/>
      <c r="HVV540" s="17"/>
      <c r="HVW540" s="17"/>
      <c r="HVX540" s="17"/>
      <c r="HVY540" s="17"/>
      <c r="HVZ540" s="17"/>
      <c r="HWA540" s="17"/>
      <c r="HWB540" s="17"/>
      <c r="HWC540" s="17"/>
      <c r="HWD540" s="17"/>
      <c r="HWE540" s="17"/>
      <c r="HWF540" s="17"/>
      <c r="HWG540" s="17"/>
      <c r="HWH540" s="17"/>
      <c r="HWI540" s="17"/>
      <c r="HWJ540" s="17"/>
      <c r="HWK540" s="17"/>
      <c r="HWL540" s="17"/>
      <c r="HWM540" s="17"/>
      <c r="HWN540" s="17"/>
      <c r="HWO540" s="17"/>
      <c r="HWP540" s="17"/>
      <c r="HWQ540" s="17"/>
      <c r="HWR540" s="17"/>
      <c r="HWS540" s="17"/>
      <c r="HWT540" s="17"/>
      <c r="HWU540" s="17"/>
      <c r="HWV540" s="17"/>
      <c r="HWW540" s="17"/>
      <c r="HWX540" s="17"/>
      <c r="HWY540" s="17"/>
      <c r="HWZ540" s="17"/>
      <c r="HXA540" s="17"/>
      <c r="HXB540" s="17"/>
      <c r="HXC540" s="17"/>
      <c r="HXD540" s="17"/>
      <c r="HXE540" s="17"/>
      <c r="HXF540" s="17"/>
      <c r="HXG540" s="17"/>
      <c r="HXH540" s="17"/>
      <c r="HXI540" s="17"/>
      <c r="HXJ540" s="17"/>
      <c r="HXK540" s="17"/>
      <c r="HXL540" s="17"/>
      <c r="HXM540" s="17"/>
      <c r="HXN540" s="17"/>
      <c r="HXO540" s="17"/>
      <c r="HXP540" s="17"/>
      <c r="HXQ540" s="17"/>
      <c r="HXR540" s="17"/>
      <c r="HXS540" s="17"/>
      <c r="HXT540" s="17"/>
      <c r="HXU540" s="17"/>
      <c r="HXV540" s="17"/>
      <c r="HXW540" s="17"/>
      <c r="HXX540" s="17"/>
      <c r="HXY540" s="17"/>
      <c r="HXZ540" s="17"/>
      <c r="HYA540" s="17"/>
      <c r="HYB540" s="17"/>
      <c r="HYC540" s="17"/>
      <c r="HYD540" s="17"/>
      <c r="HYE540" s="17"/>
      <c r="HYF540" s="17"/>
      <c r="HYG540" s="17"/>
      <c r="HYH540" s="17"/>
      <c r="HYI540" s="17"/>
      <c r="HYJ540" s="17"/>
      <c r="HYK540" s="17"/>
      <c r="HYL540" s="17"/>
      <c r="HYM540" s="17"/>
      <c r="HYN540" s="17"/>
      <c r="HYO540" s="17"/>
      <c r="HYP540" s="17"/>
      <c r="HYQ540" s="17"/>
      <c r="HYR540" s="17"/>
      <c r="HYS540" s="17"/>
      <c r="HYT540" s="17"/>
      <c r="HYU540" s="17"/>
      <c r="HYV540" s="17"/>
      <c r="HYW540" s="17"/>
      <c r="HYX540" s="17"/>
      <c r="HYY540" s="17"/>
      <c r="HYZ540" s="17"/>
      <c r="HZA540" s="17"/>
      <c r="HZB540" s="17"/>
      <c r="HZC540" s="17"/>
      <c r="HZD540" s="17"/>
      <c r="HZE540" s="17"/>
      <c r="HZF540" s="17"/>
      <c r="HZG540" s="17"/>
      <c r="HZH540" s="17"/>
      <c r="HZI540" s="17"/>
      <c r="HZJ540" s="17"/>
      <c r="HZK540" s="17"/>
      <c r="HZL540" s="17"/>
      <c r="HZM540" s="17"/>
      <c r="HZN540" s="17"/>
      <c r="HZO540" s="17"/>
      <c r="HZP540" s="17"/>
      <c r="HZQ540" s="17"/>
      <c r="HZR540" s="17"/>
      <c r="HZS540" s="17"/>
      <c r="HZT540" s="17"/>
      <c r="HZU540" s="17"/>
      <c r="HZV540" s="17"/>
      <c r="HZW540" s="17"/>
      <c r="HZX540" s="17"/>
      <c r="HZY540" s="17"/>
      <c r="HZZ540" s="17"/>
      <c r="IAA540" s="17"/>
      <c r="IAB540" s="17"/>
      <c r="IAC540" s="17"/>
      <c r="IAD540" s="17"/>
      <c r="IAE540" s="17"/>
      <c r="IAF540" s="17"/>
      <c r="IAG540" s="17"/>
      <c r="IAH540" s="17"/>
      <c r="IAI540" s="17"/>
      <c r="IAJ540" s="17"/>
      <c r="IAK540" s="17"/>
      <c r="IAL540" s="17"/>
      <c r="IAM540" s="17"/>
      <c r="IAN540" s="17"/>
      <c r="IAO540" s="17"/>
      <c r="IAP540" s="17"/>
      <c r="IAQ540" s="17"/>
      <c r="IAR540" s="17"/>
      <c r="IAS540" s="17"/>
      <c r="IAT540" s="17"/>
      <c r="IAU540" s="17"/>
      <c r="IAV540" s="17"/>
      <c r="IAW540" s="17"/>
      <c r="IAX540" s="17"/>
      <c r="IAY540" s="17"/>
      <c r="IAZ540" s="17"/>
      <c r="IBA540" s="17"/>
      <c r="IBB540" s="17"/>
      <c r="IBC540" s="17"/>
      <c r="IBD540" s="17"/>
      <c r="IBE540" s="17"/>
      <c r="IBF540" s="17"/>
      <c r="IBG540" s="17"/>
      <c r="IBH540" s="17"/>
      <c r="IBI540" s="17"/>
      <c r="IBJ540" s="17"/>
      <c r="IBK540" s="17"/>
      <c r="IBL540" s="17"/>
      <c r="IBM540" s="17"/>
      <c r="IBN540" s="17"/>
      <c r="IBO540" s="17"/>
      <c r="IBP540" s="17"/>
      <c r="IBQ540" s="17"/>
      <c r="IBR540" s="17"/>
      <c r="IBS540" s="17"/>
      <c r="IBT540" s="17"/>
      <c r="IBU540" s="17"/>
      <c r="IBV540" s="17"/>
      <c r="IBW540" s="17"/>
      <c r="IBX540" s="17"/>
      <c r="IBY540" s="17"/>
      <c r="IBZ540" s="17"/>
      <c r="ICA540" s="17"/>
      <c r="ICB540" s="17"/>
      <c r="ICC540" s="17"/>
      <c r="ICD540" s="17"/>
      <c r="ICE540" s="17"/>
      <c r="ICF540" s="17"/>
      <c r="ICG540" s="17"/>
      <c r="ICH540" s="17"/>
      <c r="ICI540" s="17"/>
      <c r="ICJ540" s="17"/>
      <c r="ICK540" s="17"/>
      <c r="ICL540" s="17"/>
      <c r="ICM540" s="17"/>
      <c r="ICN540" s="17"/>
      <c r="ICO540" s="17"/>
      <c r="ICP540" s="17"/>
      <c r="ICQ540" s="17"/>
      <c r="ICR540" s="17"/>
      <c r="ICS540" s="17"/>
      <c r="ICT540" s="17"/>
      <c r="ICU540" s="17"/>
      <c r="ICV540" s="17"/>
      <c r="ICW540" s="17"/>
      <c r="ICX540" s="17"/>
      <c r="ICY540" s="17"/>
      <c r="ICZ540" s="17"/>
      <c r="IDA540" s="17"/>
      <c r="IDB540" s="17"/>
      <c r="IDC540" s="17"/>
      <c r="IDD540" s="17"/>
      <c r="IDE540" s="17"/>
      <c r="IDF540" s="17"/>
      <c r="IDG540" s="17"/>
      <c r="IDH540" s="17"/>
      <c r="IDI540" s="17"/>
      <c r="IDJ540" s="17"/>
      <c r="IDK540" s="17"/>
      <c r="IDL540" s="17"/>
      <c r="IDM540" s="17"/>
      <c r="IDN540" s="17"/>
      <c r="IDO540" s="17"/>
      <c r="IDP540" s="17"/>
      <c r="IDQ540" s="17"/>
      <c r="IDR540" s="17"/>
      <c r="IDS540" s="17"/>
      <c r="IDT540" s="17"/>
      <c r="IDU540" s="17"/>
      <c r="IDV540" s="17"/>
      <c r="IDW540" s="17"/>
      <c r="IDX540" s="17"/>
      <c r="IDY540" s="17"/>
      <c r="IDZ540" s="17"/>
      <c r="IEA540" s="17"/>
      <c r="IEB540" s="17"/>
      <c r="IEC540" s="17"/>
      <c r="IED540" s="17"/>
      <c r="IEE540" s="17"/>
      <c r="IEF540" s="17"/>
      <c r="IEG540" s="17"/>
      <c r="IEH540" s="17"/>
      <c r="IEI540" s="17"/>
      <c r="IEJ540" s="17"/>
      <c r="IEK540" s="17"/>
      <c r="IEL540" s="17"/>
      <c r="IEM540" s="17"/>
      <c r="IEN540" s="17"/>
      <c r="IEO540" s="17"/>
      <c r="IEP540" s="17"/>
      <c r="IEQ540" s="17"/>
      <c r="IER540" s="17"/>
      <c r="IES540" s="17"/>
      <c r="IET540" s="17"/>
      <c r="IEU540" s="17"/>
      <c r="IEV540" s="17"/>
      <c r="IEW540" s="17"/>
      <c r="IEX540" s="17"/>
      <c r="IEY540" s="17"/>
      <c r="IEZ540" s="17"/>
      <c r="IFA540" s="17"/>
      <c r="IFB540" s="17"/>
      <c r="IFC540" s="17"/>
      <c r="IFD540" s="17"/>
      <c r="IFE540" s="17"/>
      <c r="IFF540" s="17"/>
      <c r="IFG540" s="17"/>
      <c r="IFH540" s="17"/>
      <c r="IFI540" s="17"/>
      <c r="IFJ540" s="17"/>
      <c r="IFK540" s="17"/>
      <c r="IFL540" s="17"/>
      <c r="IFM540" s="17"/>
      <c r="IFN540" s="17"/>
      <c r="IFO540" s="17"/>
      <c r="IFP540" s="17"/>
      <c r="IFQ540" s="17"/>
      <c r="IFR540" s="17"/>
      <c r="IFS540" s="17"/>
      <c r="IFT540" s="17"/>
      <c r="IFU540" s="17"/>
      <c r="IFV540" s="17"/>
      <c r="IFW540" s="17"/>
      <c r="IFX540" s="17"/>
      <c r="IFY540" s="17"/>
      <c r="IFZ540" s="17"/>
      <c r="IGA540" s="17"/>
      <c r="IGB540" s="17"/>
      <c r="IGC540" s="17"/>
      <c r="IGD540" s="17"/>
      <c r="IGE540" s="17"/>
      <c r="IGF540" s="17"/>
      <c r="IGG540" s="17"/>
      <c r="IGH540" s="17"/>
      <c r="IGI540" s="17"/>
      <c r="IGJ540" s="17"/>
      <c r="IGK540" s="17"/>
      <c r="IGL540" s="17"/>
      <c r="IGM540" s="17"/>
      <c r="IGN540" s="17"/>
      <c r="IGO540" s="17"/>
      <c r="IGP540" s="17"/>
      <c r="IGQ540" s="17"/>
      <c r="IGR540" s="17"/>
      <c r="IGS540" s="17"/>
      <c r="IGT540" s="17"/>
      <c r="IGU540" s="17"/>
      <c r="IGV540" s="17"/>
      <c r="IGW540" s="17"/>
      <c r="IGX540" s="17"/>
      <c r="IGY540" s="17"/>
      <c r="IGZ540" s="17"/>
      <c r="IHA540" s="17"/>
      <c r="IHB540" s="17"/>
      <c r="IHC540" s="17"/>
      <c r="IHD540" s="17"/>
      <c r="IHE540" s="17"/>
      <c r="IHF540" s="17"/>
      <c r="IHG540" s="17"/>
      <c r="IHH540" s="17"/>
      <c r="IHI540" s="17"/>
      <c r="IHJ540" s="17"/>
      <c r="IHK540" s="17"/>
      <c r="IHL540" s="17"/>
      <c r="IHM540" s="17"/>
      <c r="IHN540" s="17"/>
      <c r="IHO540" s="17"/>
      <c r="IHP540" s="17"/>
      <c r="IHQ540" s="17"/>
      <c r="IHR540" s="17"/>
      <c r="IHS540" s="17"/>
      <c r="IHT540" s="17"/>
      <c r="IHU540" s="17"/>
      <c r="IHV540" s="17"/>
      <c r="IHW540" s="17"/>
      <c r="IHX540" s="17"/>
      <c r="IHY540" s="17"/>
      <c r="IHZ540" s="17"/>
      <c r="IIA540" s="17"/>
      <c r="IIB540" s="17"/>
      <c r="IIC540" s="17"/>
      <c r="IID540" s="17"/>
      <c r="IIE540" s="17"/>
      <c r="IIF540" s="17"/>
      <c r="IIG540" s="17"/>
      <c r="IIH540" s="17"/>
      <c r="III540" s="17"/>
      <c r="IIJ540" s="17"/>
      <c r="IIK540" s="17"/>
      <c r="IIL540" s="17"/>
      <c r="IIM540" s="17"/>
      <c r="IIN540" s="17"/>
      <c r="IIO540" s="17"/>
      <c r="IIP540" s="17"/>
      <c r="IIQ540" s="17"/>
      <c r="IIR540" s="17"/>
      <c r="IIS540" s="17"/>
      <c r="IIT540" s="17"/>
      <c r="IIU540" s="17"/>
      <c r="IIV540" s="17"/>
      <c r="IIW540" s="17"/>
      <c r="IIX540" s="17"/>
      <c r="IIY540" s="17"/>
      <c r="IIZ540" s="17"/>
      <c r="IJA540" s="17"/>
      <c r="IJB540" s="17"/>
      <c r="IJC540" s="17"/>
      <c r="IJD540" s="17"/>
      <c r="IJE540" s="17"/>
      <c r="IJF540" s="17"/>
      <c r="IJG540" s="17"/>
      <c r="IJH540" s="17"/>
      <c r="IJI540" s="17"/>
      <c r="IJJ540" s="17"/>
      <c r="IJK540" s="17"/>
      <c r="IJL540" s="17"/>
      <c r="IJM540" s="17"/>
      <c r="IJN540" s="17"/>
      <c r="IJO540" s="17"/>
      <c r="IJP540" s="17"/>
      <c r="IJQ540" s="17"/>
      <c r="IJR540" s="17"/>
      <c r="IJS540" s="17"/>
      <c r="IJT540" s="17"/>
      <c r="IJU540" s="17"/>
      <c r="IJV540" s="17"/>
      <c r="IJW540" s="17"/>
      <c r="IJX540" s="17"/>
      <c r="IJY540" s="17"/>
      <c r="IJZ540" s="17"/>
      <c r="IKA540" s="17"/>
      <c r="IKB540" s="17"/>
      <c r="IKC540" s="17"/>
      <c r="IKD540" s="17"/>
      <c r="IKE540" s="17"/>
      <c r="IKF540" s="17"/>
      <c r="IKG540" s="17"/>
      <c r="IKH540" s="17"/>
      <c r="IKI540" s="17"/>
      <c r="IKJ540" s="17"/>
      <c r="IKK540" s="17"/>
      <c r="IKL540" s="17"/>
      <c r="IKM540" s="17"/>
      <c r="IKN540" s="17"/>
      <c r="IKO540" s="17"/>
      <c r="IKP540" s="17"/>
      <c r="IKQ540" s="17"/>
      <c r="IKR540" s="17"/>
      <c r="IKS540" s="17"/>
      <c r="IKT540" s="17"/>
      <c r="IKU540" s="17"/>
      <c r="IKV540" s="17"/>
      <c r="IKW540" s="17"/>
      <c r="IKX540" s="17"/>
      <c r="IKY540" s="17"/>
      <c r="IKZ540" s="17"/>
      <c r="ILA540" s="17"/>
      <c r="ILB540" s="17"/>
      <c r="ILC540" s="17"/>
      <c r="ILD540" s="17"/>
      <c r="ILE540" s="17"/>
      <c r="ILF540" s="17"/>
      <c r="ILG540" s="17"/>
      <c r="ILH540" s="17"/>
      <c r="ILI540" s="17"/>
      <c r="ILJ540" s="17"/>
      <c r="ILK540" s="17"/>
      <c r="ILL540" s="17"/>
      <c r="ILM540" s="17"/>
      <c r="ILN540" s="17"/>
      <c r="ILO540" s="17"/>
      <c r="ILP540" s="17"/>
      <c r="ILQ540" s="17"/>
      <c r="ILR540" s="17"/>
      <c r="ILS540" s="17"/>
      <c r="ILT540" s="17"/>
      <c r="ILU540" s="17"/>
      <c r="ILV540" s="17"/>
      <c r="ILW540" s="17"/>
      <c r="ILX540" s="17"/>
      <c r="ILY540" s="17"/>
      <c r="ILZ540" s="17"/>
      <c r="IMA540" s="17"/>
      <c r="IMB540" s="17"/>
      <c r="IMC540" s="17"/>
      <c r="IMD540" s="17"/>
      <c r="IME540" s="17"/>
      <c r="IMF540" s="17"/>
      <c r="IMG540" s="17"/>
      <c r="IMH540" s="17"/>
      <c r="IMI540" s="17"/>
      <c r="IMJ540" s="17"/>
      <c r="IMK540" s="17"/>
      <c r="IML540" s="17"/>
      <c r="IMM540" s="17"/>
      <c r="IMN540" s="17"/>
      <c r="IMO540" s="17"/>
      <c r="IMP540" s="17"/>
      <c r="IMQ540" s="17"/>
      <c r="IMR540" s="17"/>
      <c r="IMS540" s="17"/>
      <c r="IMT540" s="17"/>
      <c r="IMU540" s="17"/>
      <c r="IMV540" s="17"/>
      <c r="IMW540" s="17"/>
      <c r="IMX540" s="17"/>
      <c r="IMY540" s="17"/>
      <c r="IMZ540" s="17"/>
      <c r="INA540" s="17"/>
      <c r="INB540" s="17"/>
      <c r="INC540" s="17"/>
      <c r="IND540" s="17"/>
      <c r="INE540" s="17"/>
      <c r="INF540" s="17"/>
      <c r="ING540" s="17"/>
      <c r="INH540" s="17"/>
      <c r="INI540" s="17"/>
      <c r="INJ540" s="17"/>
      <c r="INK540" s="17"/>
      <c r="INL540" s="17"/>
      <c r="INM540" s="17"/>
      <c r="INN540" s="17"/>
      <c r="INO540" s="17"/>
      <c r="INP540" s="17"/>
      <c r="INQ540" s="17"/>
      <c r="INR540" s="17"/>
      <c r="INS540" s="17"/>
      <c r="INT540" s="17"/>
      <c r="INU540" s="17"/>
      <c r="INV540" s="17"/>
      <c r="INW540" s="17"/>
      <c r="INX540" s="17"/>
      <c r="INY540" s="17"/>
      <c r="INZ540" s="17"/>
      <c r="IOA540" s="17"/>
      <c r="IOB540" s="17"/>
      <c r="IOC540" s="17"/>
      <c r="IOD540" s="17"/>
      <c r="IOE540" s="17"/>
      <c r="IOF540" s="17"/>
      <c r="IOG540" s="17"/>
      <c r="IOH540" s="17"/>
      <c r="IOI540" s="17"/>
      <c r="IOJ540" s="17"/>
      <c r="IOK540" s="17"/>
      <c r="IOL540" s="17"/>
      <c r="IOM540" s="17"/>
      <c r="ION540" s="17"/>
      <c r="IOO540" s="17"/>
      <c r="IOP540" s="17"/>
      <c r="IOQ540" s="17"/>
      <c r="IOR540" s="17"/>
      <c r="IOS540" s="17"/>
      <c r="IOT540" s="17"/>
      <c r="IOU540" s="17"/>
      <c r="IOV540" s="17"/>
      <c r="IOW540" s="17"/>
      <c r="IOX540" s="17"/>
      <c r="IOY540" s="17"/>
      <c r="IOZ540" s="17"/>
      <c r="IPA540" s="17"/>
      <c r="IPB540" s="17"/>
      <c r="IPC540" s="17"/>
      <c r="IPD540" s="17"/>
      <c r="IPE540" s="17"/>
      <c r="IPF540" s="17"/>
      <c r="IPG540" s="17"/>
      <c r="IPH540" s="17"/>
      <c r="IPI540" s="17"/>
      <c r="IPJ540" s="17"/>
      <c r="IPK540" s="17"/>
      <c r="IPL540" s="17"/>
      <c r="IPM540" s="17"/>
      <c r="IPN540" s="17"/>
      <c r="IPO540" s="17"/>
      <c r="IPP540" s="17"/>
      <c r="IPQ540" s="17"/>
      <c r="IPR540" s="17"/>
      <c r="IPS540" s="17"/>
      <c r="IPT540" s="17"/>
      <c r="IPU540" s="17"/>
      <c r="IPV540" s="17"/>
      <c r="IPW540" s="17"/>
      <c r="IPX540" s="17"/>
      <c r="IPY540" s="17"/>
      <c r="IPZ540" s="17"/>
      <c r="IQA540" s="17"/>
      <c r="IQB540" s="17"/>
      <c r="IQC540" s="17"/>
      <c r="IQD540" s="17"/>
      <c r="IQE540" s="17"/>
      <c r="IQF540" s="17"/>
      <c r="IQG540" s="17"/>
      <c r="IQH540" s="17"/>
      <c r="IQI540" s="17"/>
      <c r="IQJ540" s="17"/>
      <c r="IQK540" s="17"/>
      <c r="IQL540" s="17"/>
      <c r="IQM540" s="17"/>
      <c r="IQN540" s="17"/>
      <c r="IQO540" s="17"/>
      <c r="IQP540" s="17"/>
      <c r="IQQ540" s="17"/>
      <c r="IQR540" s="17"/>
      <c r="IQS540" s="17"/>
      <c r="IQT540" s="17"/>
      <c r="IQU540" s="17"/>
      <c r="IQV540" s="17"/>
      <c r="IQW540" s="17"/>
      <c r="IQX540" s="17"/>
      <c r="IQY540" s="17"/>
      <c r="IQZ540" s="17"/>
      <c r="IRA540" s="17"/>
      <c r="IRB540" s="17"/>
      <c r="IRC540" s="17"/>
      <c r="IRD540" s="17"/>
      <c r="IRE540" s="17"/>
      <c r="IRF540" s="17"/>
      <c r="IRG540" s="17"/>
      <c r="IRH540" s="17"/>
      <c r="IRI540" s="17"/>
      <c r="IRJ540" s="17"/>
      <c r="IRK540" s="17"/>
      <c r="IRL540" s="17"/>
      <c r="IRM540" s="17"/>
      <c r="IRN540" s="17"/>
      <c r="IRO540" s="17"/>
      <c r="IRP540" s="17"/>
      <c r="IRQ540" s="17"/>
      <c r="IRR540" s="17"/>
      <c r="IRS540" s="17"/>
      <c r="IRT540" s="17"/>
      <c r="IRU540" s="17"/>
      <c r="IRV540" s="17"/>
      <c r="IRW540" s="17"/>
      <c r="IRX540" s="17"/>
      <c r="IRY540" s="17"/>
      <c r="IRZ540" s="17"/>
      <c r="ISA540" s="17"/>
      <c r="ISB540" s="17"/>
      <c r="ISC540" s="17"/>
      <c r="ISD540" s="17"/>
      <c r="ISE540" s="17"/>
      <c r="ISF540" s="17"/>
      <c r="ISG540" s="17"/>
      <c r="ISH540" s="17"/>
      <c r="ISI540" s="17"/>
      <c r="ISJ540" s="17"/>
      <c r="ISK540" s="17"/>
      <c r="ISL540" s="17"/>
      <c r="ISM540" s="17"/>
      <c r="ISN540" s="17"/>
      <c r="ISO540" s="17"/>
      <c r="ISP540" s="17"/>
      <c r="ISQ540" s="17"/>
      <c r="ISR540" s="17"/>
      <c r="ISS540" s="17"/>
      <c r="IST540" s="17"/>
      <c r="ISU540" s="17"/>
      <c r="ISV540" s="17"/>
      <c r="ISW540" s="17"/>
      <c r="ISX540" s="17"/>
      <c r="ISY540" s="17"/>
      <c r="ISZ540" s="17"/>
      <c r="ITA540" s="17"/>
      <c r="ITB540" s="17"/>
      <c r="ITC540" s="17"/>
      <c r="ITD540" s="17"/>
      <c r="ITE540" s="17"/>
      <c r="ITF540" s="17"/>
      <c r="ITG540" s="17"/>
      <c r="ITH540" s="17"/>
      <c r="ITI540" s="17"/>
      <c r="ITJ540" s="17"/>
      <c r="ITK540" s="17"/>
      <c r="ITL540" s="17"/>
      <c r="ITM540" s="17"/>
      <c r="ITN540" s="17"/>
      <c r="ITO540" s="17"/>
      <c r="ITP540" s="17"/>
      <c r="ITQ540" s="17"/>
      <c r="ITR540" s="17"/>
      <c r="ITS540" s="17"/>
      <c r="ITT540" s="17"/>
      <c r="ITU540" s="17"/>
      <c r="ITV540" s="17"/>
      <c r="ITW540" s="17"/>
      <c r="ITX540" s="17"/>
      <c r="ITY540" s="17"/>
      <c r="ITZ540" s="17"/>
      <c r="IUA540" s="17"/>
      <c r="IUB540" s="17"/>
      <c r="IUC540" s="17"/>
      <c r="IUD540" s="17"/>
      <c r="IUE540" s="17"/>
      <c r="IUF540" s="17"/>
      <c r="IUG540" s="17"/>
      <c r="IUH540" s="17"/>
      <c r="IUI540" s="17"/>
      <c r="IUJ540" s="17"/>
      <c r="IUK540" s="17"/>
      <c r="IUL540" s="17"/>
      <c r="IUM540" s="17"/>
      <c r="IUN540" s="17"/>
      <c r="IUO540" s="17"/>
      <c r="IUP540" s="17"/>
      <c r="IUQ540" s="17"/>
      <c r="IUR540" s="17"/>
      <c r="IUS540" s="17"/>
      <c r="IUT540" s="17"/>
      <c r="IUU540" s="17"/>
      <c r="IUV540" s="17"/>
      <c r="IUW540" s="17"/>
      <c r="IUX540" s="17"/>
      <c r="IUY540" s="17"/>
      <c r="IUZ540" s="17"/>
      <c r="IVA540" s="17"/>
      <c r="IVB540" s="17"/>
      <c r="IVC540" s="17"/>
      <c r="IVD540" s="17"/>
      <c r="IVE540" s="17"/>
      <c r="IVF540" s="17"/>
      <c r="IVG540" s="17"/>
      <c r="IVH540" s="17"/>
      <c r="IVI540" s="17"/>
      <c r="IVJ540" s="17"/>
      <c r="IVK540" s="17"/>
      <c r="IVL540" s="17"/>
      <c r="IVM540" s="17"/>
      <c r="IVN540" s="17"/>
      <c r="IVO540" s="17"/>
      <c r="IVP540" s="17"/>
      <c r="IVQ540" s="17"/>
      <c r="IVR540" s="17"/>
      <c r="IVS540" s="17"/>
      <c r="IVT540" s="17"/>
      <c r="IVU540" s="17"/>
      <c r="IVV540" s="17"/>
      <c r="IVW540" s="17"/>
      <c r="IVX540" s="17"/>
      <c r="IVY540" s="17"/>
      <c r="IVZ540" s="17"/>
      <c r="IWA540" s="17"/>
      <c r="IWB540" s="17"/>
      <c r="IWC540" s="17"/>
      <c r="IWD540" s="17"/>
      <c r="IWE540" s="17"/>
      <c r="IWF540" s="17"/>
      <c r="IWG540" s="17"/>
      <c r="IWH540" s="17"/>
      <c r="IWI540" s="17"/>
      <c r="IWJ540" s="17"/>
      <c r="IWK540" s="17"/>
      <c r="IWL540" s="17"/>
      <c r="IWM540" s="17"/>
      <c r="IWN540" s="17"/>
      <c r="IWO540" s="17"/>
      <c r="IWP540" s="17"/>
      <c r="IWQ540" s="17"/>
      <c r="IWR540" s="17"/>
      <c r="IWS540" s="17"/>
      <c r="IWT540" s="17"/>
      <c r="IWU540" s="17"/>
      <c r="IWV540" s="17"/>
      <c r="IWW540" s="17"/>
      <c r="IWX540" s="17"/>
      <c r="IWY540" s="17"/>
      <c r="IWZ540" s="17"/>
      <c r="IXA540" s="17"/>
      <c r="IXB540" s="17"/>
      <c r="IXC540" s="17"/>
      <c r="IXD540" s="17"/>
      <c r="IXE540" s="17"/>
      <c r="IXF540" s="17"/>
      <c r="IXG540" s="17"/>
      <c r="IXH540" s="17"/>
      <c r="IXI540" s="17"/>
      <c r="IXJ540" s="17"/>
      <c r="IXK540" s="17"/>
      <c r="IXL540" s="17"/>
      <c r="IXM540" s="17"/>
      <c r="IXN540" s="17"/>
      <c r="IXO540" s="17"/>
      <c r="IXP540" s="17"/>
      <c r="IXQ540" s="17"/>
      <c r="IXR540" s="17"/>
      <c r="IXS540" s="17"/>
      <c r="IXT540" s="17"/>
      <c r="IXU540" s="17"/>
      <c r="IXV540" s="17"/>
      <c r="IXW540" s="17"/>
      <c r="IXX540" s="17"/>
      <c r="IXY540" s="17"/>
      <c r="IXZ540" s="17"/>
      <c r="IYA540" s="17"/>
      <c r="IYB540" s="17"/>
      <c r="IYC540" s="17"/>
      <c r="IYD540" s="17"/>
      <c r="IYE540" s="17"/>
      <c r="IYF540" s="17"/>
      <c r="IYG540" s="17"/>
      <c r="IYH540" s="17"/>
      <c r="IYI540" s="17"/>
      <c r="IYJ540" s="17"/>
      <c r="IYK540" s="17"/>
      <c r="IYL540" s="17"/>
      <c r="IYM540" s="17"/>
      <c r="IYN540" s="17"/>
      <c r="IYO540" s="17"/>
      <c r="IYP540" s="17"/>
      <c r="IYQ540" s="17"/>
      <c r="IYR540" s="17"/>
      <c r="IYS540" s="17"/>
      <c r="IYT540" s="17"/>
      <c r="IYU540" s="17"/>
      <c r="IYV540" s="17"/>
      <c r="IYW540" s="17"/>
      <c r="IYX540" s="17"/>
      <c r="IYY540" s="17"/>
      <c r="IYZ540" s="17"/>
      <c r="IZA540" s="17"/>
      <c r="IZB540" s="17"/>
      <c r="IZC540" s="17"/>
      <c r="IZD540" s="17"/>
      <c r="IZE540" s="17"/>
      <c r="IZF540" s="17"/>
      <c r="IZG540" s="17"/>
      <c r="IZH540" s="17"/>
      <c r="IZI540" s="17"/>
      <c r="IZJ540" s="17"/>
      <c r="IZK540" s="17"/>
      <c r="IZL540" s="17"/>
      <c r="IZM540" s="17"/>
      <c r="IZN540" s="17"/>
      <c r="IZO540" s="17"/>
      <c r="IZP540" s="17"/>
      <c r="IZQ540" s="17"/>
      <c r="IZR540" s="17"/>
      <c r="IZS540" s="17"/>
      <c r="IZT540" s="17"/>
      <c r="IZU540" s="17"/>
      <c r="IZV540" s="17"/>
      <c r="IZW540" s="17"/>
      <c r="IZX540" s="17"/>
      <c r="IZY540" s="17"/>
      <c r="IZZ540" s="17"/>
      <c r="JAA540" s="17"/>
      <c r="JAB540" s="17"/>
      <c r="JAC540" s="17"/>
      <c r="JAD540" s="17"/>
      <c r="JAE540" s="17"/>
      <c r="JAF540" s="17"/>
      <c r="JAG540" s="17"/>
      <c r="JAH540" s="17"/>
      <c r="JAI540" s="17"/>
      <c r="JAJ540" s="17"/>
      <c r="JAK540" s="17"/>
      <c r="JAL540" s="17"/>
      <c r="JAM540" s="17"/>
      <c r="JAN540" s="17"/>
      <c r="JAO540" s="17"/>
      <c r="JAP540" s="17"/>
      <c r="JAQ540" s="17"/>
      <c r="JAR540" s="17"/>
      <c r="JAS540" s="17"/>
      <c r="JAT540" s="17"/>
      <c r="JAU540" s="17"/>
      <c r="JAV540" s="17"/>
      <c r="JAW540" s="17"/>
      <c r="JAX540" s="17"/>
      <c r="JAY540" s="17"/>
      <c r="JAZ540" s="17"/>
      <c r="JBA540" s="17"/>
      <c r="JBB540" s="17"/>
      <c r="JBC540" s="17"/>
      <c r="JBD540" s="17"/>
      <c r="JBE540" s="17"/>
      <c r="JBF540" s="17"/>
      <c r="JBG540" s="17"/>
      <c r="JBH540" s="17"/>
      <c r="JBI540" s="17"/>
      <c r="JBJ540" s="17"/>
      <c r="JBK540" s="17"/>
      <c r="JBL540" s="17"/>
      <c r="JBM540" s="17"/>
      <c r="JBN540" s="17"/>
      <c r="JBO540" s="17"/>
      <c r="JBP540" s="17"/>
      <c r="JBQ540" s="17"/>
      <c r="JBR540" s="17"/>
      <c r="JBS540" s="17"/>
      <c r="JBT540" s="17"/>
      <c r="JBU540" s="17"/>
      <c r="JBV540" s="17"/>
      <c r="JBW540" s="17"/>
      <c r="JBX540" s="17"/>
      <c r="JBY540" s="17"/>
      <c r="JBZ540" s="17"/>
      <c r="JCA540" s="17"/>
      <c r="JCB540" s="17"/>
      <c r="JCC540" s="17"/>
      <c r="JCD540" s="17"/>
      <c r="JCE540" s="17"/>
      <c r="JCF540" s="17"/>
      <c r="JCG540" s="17"/>
      <c r="JCH540" s="17"/>
      <c r="JCI540" s="17"/>
      <c r="JCJ540" s="17"/>
      <c r="JCK540" s="17"/>
      <c r="JCL540" s="17"/>
      <c r="JCM540" s="17"/>
      <c r="JCN540" s="17"/>
      <c r="JCO540" s="17"/>
      <c r="JCP540" s="17"/>
      <c r="JCQ540" s="17"/>
      <c r="JCR540" s="17"/>
      <c r="JCS540" s="17"/>
      <c r="JCT540" s="17"/>
      <c r="JCU540" s="17"/>
      <c r="JCV540" s="17"/>
      <c r="JCW540" s="17"/>
      <c r="JCX540" s="17"/>
      <c r="JCY540" s="17"/>
      <c r="JCZ540" s="17"/>
      <c r="JDA540" s="17"/>
      <c r="JDB540" s="17"/>
      <c r="JDC540" s="17"/>
      <c r="JDD540" s="17"/>
      <c r="JDE540" s="17"/>
      <c r="JDF540" s="17"/>
      <c r="JDG540" s="17"/>
      <c r="JDH540" s="17"/>
      <c r="JDI540" s="17"/>
      <c r="JDJ540" s="17"/>
      <c r="JDK540" s="17"/>
      <c r="JDL540" s="17"/>
      <c r="JDM540" s="17"/>
      <c r="JDN540" s="17"/>
      <c r="JDO540" s="17"/>
      <c r="JDP540" s="17"/>
      <c r="JDQ540" s="17"/>
      <c r="JDR540" s="17"/>
      <c r="JDS540" s="17"/>
      <c r="JDT540" s="17"/>
      <c r="JDU540" s="17"/>
      <c r="JDV540" s="17"/>
      <c r="JDW540" s="17"/>
      <c r="JDX540" s="17"/>
      <c r="JDY540" s="17"/>
      <c r="JDZ540" s="17"/>
      <c r="JEA540" s="17"/>
      <c r="JEB540" s="17"/>
      <c r="JEC540" s="17"/>
      <c r="JED540" s="17"/>
      <c r="JEE540" s="17"/>
      <c r="JEF540" s="17"/>
      <c r="JEG540" s="17"/>
      <c r="JEH540" s="17"/>
      <c r="JEI540" s="17"/>
      <c r="JEJ540" s="17"/>
      <c r="JEK540" s="17"/>
      <c r="JEL540" s="17"/>
      <c r="JEM540" s="17"/>
      <c r="JEN540" s="17"/>
      <c r="JEO540" s="17"/>
      <c r="JEP540" s="17"/>
      <c r="JEQ540" s="17"/>
      <c r="JER540" s="17"/>
      <c r="JES540" s="17"/>
      <c r="JET540" s="17"/>
      <c r="JEU540" s="17"/>
      <c r="JEV540" s="17"/>
      <c r="JEW540" s="17"/>
      <c r="JEX540" s="17"/>
      <c r="JEY540" s="17"/>
      <c r="JEZ540" s="17"/>
      <c r="JFA540" s="17"/>
      <c r="JFB540" s="17"/>
      <c r="JFC540" s="17"/>
      <c r="JFD540" s="17"/>
      <c r="JFE540" s="17"/>
      <c r="JFF540" s="17"/>
      <c r="JFG540" s="17"/>
      <c r="JFH540" s="17"/>
      <c r="JFI540" s="17"/>
      <c r="JFJ540" s="17"/>
      <c r="JFK540" s="17"/>
      <c r="JFL540" s="17"/>
      <c r="JFM540" s="17"/>
      <c r="JFN540" s="17"/>
      <c r="JFO540" s="17"/>
      <c r="JFP540" s="17"/>
      <c r="JFQ540" s="17"/>
      <c r="JFR540" s="17"/>
      <c r="JFS540" s="17"/>
      <c r="JFT540" s="17"/>
      <c r="JFU540" s="17"/>
      <c r="JFV540" s="17"/>
      <c r="JFW540" s="17"/>
      <c r="JFX540" s="17"/>
      <c r="JFY540" s="17"/>
      <c r="JFZ540" s="17"/>
      <c r="JGA540" s="17"/>
      <c r="JGB540" s="17"/>
      <c r="JGC540" s="17"/>
      <c r="JGD540" s="17"/>
      <c r="JGE540" s="17"/>
      <c r="JGF540" s="17"/>
      <c r="JGG540" s="17"/>
      <c r="JGH540" s="17"/>
      <c r="JGI540" s="17"/>
      <c r="JGJ540" s="17"/>
      <c r="JGK540" s="17"/>
      <c r="JGL540" s="17"/>
      <c r="JGM540" s="17"/>
      <c r="JGN540" s="17"/>
      <c r="JGO540" s="17"/>
      <c r="JGP540" s="17"/>
      <c r="JGQ540" s="17"/>
      <c r="JGR540" s="17"/>
      <c r="JGS540" s="17"/>
      <c r="JGT540" s="17"/>
      <c r="JGU540" s="17"/>
      <c r="JGV540" s="17"/>
      <c r="JGW540" s="17"/>
      <c r="JGX540" s="17"/>
      <c r="JGY540" s="17"/>
      <c r="JGZ540" s="17"/>
      <c r="JHA540" s="17"/>
      <c r="JHB540" s="17"/>
      <c r="JHC540" s="17"/>
      <c r="JHD540" s="17"/>
      <c r="JHE540" s="17"/>
      <c r="JHF540" s="17"/>
      <c r="JHG540" s="17"/>
      <c r="JHH540" s="17"/>
      <c r="JHI540" s="17"/>
      <c r="JHJ540" s="17"/>
      <c r="JHK540" s="17"/>
      <c r="JHL540" s="17"/>
      <c r="JHM540" s="17"/>
      <c r="JHN540" s="17"/>
      <c r="JHO540" s="17"/>
      <c r="JHP540" s="17"/>
      <c r="JHQ540" s="17"/>
      <c r="JHR540" s="17"/>
      <c r="JHS540" s="17"/>
      <c r="JHT540" s="17"/>
      <c r="JHU540" s="17"/>
      <c r="JHV540" s="17"/>
      <c r="JHW540" s="17"/>
      <c r="JHX540" s="17"/>
      <c r="JHY540" s="17"/>
      <c r="JHZ540" s="17"/>
      <c r="JIA540" s="17"/>
      <c r="JIB540" s="17"/>
      <c r="JIC540" s="17"/>
      <c r="JID540" s="17"/>
      <c r="JIE540" s="17"/>
      <c r="JIF540" s="17"/>
      <c r="JIG540" s="17"/>
      <c r="JIH540" s="17"/>
      <c r="JII540" s="17"/>
      <c r="JIJ540" s="17"/>
      <c r="JIK540" s="17"/>
      <c r="JIL540" s="17"/>
      <c r="JIM540" s="17"/>
      <c r="JIN540" s="17"/>
      <c r="JIO540" s="17"/>
      <c r="JIP540" s="17"/>
      <c r="JIQ540" s="17"/>
      <c r="JIR540" s="17"/>
      <c r="JIS540" s="17"/>
      <c r="JIT540" s="17"/>
      <c r="JIU540" s="17"/>
      <c r="JIV540" s="17"/>
      <c r="JIW540" s="17"/>
      <c r="JIX540" s="17"/>
      <c r="JIY540" s="17"/>
      <c r="JIZ540" s="17"/>
      <c r="JJA540" s="17"/>
      <c r="JJB540" s="17"/>
      <c r="JJC540" s="17"/>
      <c r="JJD540" s="17"/>
      <c r="JJE540" s="17"/>
      <c r="JJF540" s="17"/>
      <c r="JJG540" s="17"/>
      <c r="JJH540" s="17"/>
      <c r="JJI540" s="17"/>
      <c r="JJJ540" s="17"/>
      <c r="JJK540" s="17"/>
      <c r="JJL540" s="17"/>
      <c r="JJM540" s="17"/>
      <c r="JJN540" s="17"/>
      <c r="JJO540" s="17"/>
      <c r="JJP540" s="17"/>
      <c r="JJQ540" s="17"/>
      <c r="JJR540" s="17"/>
      <c r="JJS540" s="17"/>
      <c r="JJT540" s="17"/>
      <c r="JJU540" s="17"/>
      <c r="JJV540" s="17"/>
      <c r="JJW540" s="17"/>
      <c r="JJX540" s="17"/>
      <c r="JJY540" s="17"/>
      <c r="JJZ540" s="17"/>
      <c r="JKA540" s="17"/>
      <c r="JKB540" s="17"/>
      <c r="JKC540" s="17"/>
      <c r="JKD540" s="17"/>
      <c r="JKE540" s="17"/>
      <c r="JKF540" s="17"/>
      <c r="JKG540" s="17"/>
      <c r="JKH540" s="17"/>
      <c r="JKI540" s="17"/>
      <c r="JKJ540" s="17"/>
      <c r="JKK540" s="17"/>
      <c r="JKL540" s="17"/>
      <c r="JKM540" s="17"/>
      <c r="JKN540" s="17"/>
      <c r="JKO540" s="17"/>
      <c r="JKP540" s="17"/>
      <c r="JKQ540" s="17"/>
      <c r="JKR540" s="17"/>
      <c r="JKS540" s="17"/>
      <c r="JKT540" s="17"/>
      <c r="JKU540" s="17"/>
      <c r="JKV540" s="17"/>
      <c r="JKW540" s="17"/>
      <c r="JKX540" s="17"/>
      <c r="JKY540" s="17"/>
      <c r="JKZ540" s="17"/>
      <c r="JLA540" s="17"/>
      <c r="JLB540" s="17"/>
      <c r="JLC540" s="17"/>
      <c r="JLD540" s="17"/>
      <c r="JLE540" s="17"/>
      <c r="JLF540" s="17"/>
      <c r="JLG540" s="17"/>
      <c r="JLH540" s="17"/>
      <c r="JLI540" s="17"/>
      <c r="JLJ540" s="17"/>
      <c r="JLK540" s="17"/>
      <c r="JLL540" s="17"/>
      <c r="JLM540" s="17"/>
      <c r="JLN540" s="17"/>
      <c r="JLO540" s="17"/>
      <c r="JLP540" s="17"/>
      <c r="JLQ540" s="17"/>
      <c r="JLR540" s="17"/>
      <c r="JLS540" s="17"/>
      <c r="JLT540" s="17"/>
      <c r="JLU540" s="17"/>
      <c r="JLV540" s="17"/>
      <c r="JLW540" s="17"/>
      <c r="JLX540" s="17"/>
      <c r="JLY540" s="17"/>
      <c r="JLZ540" s="17"/>
      <c r="JMA540" s="17"/>
      <c r="JMB540" s="17"/>
      <c r="JMC540" s="17"/>
      <c r="JMD540" s="17"/>
      <c r="JME540" s="17"/>
      <c r="JMF540" s="17"/>
      <c r="JMG540" s="17"/>
      <c r="JMH540" s="17"/>
      <c r="JMI540" s="17"/>
      <c r="JMJ540" s="17"/>
      <c r="JMK540" s="17"/>
      <c r="JML540" s="17"/>
      <c r="JMM540" s="17"/>
      <c r="JMN540" s="17"/>
      <c r="JMO540" s="17"/>
      <c r="JMP540" s="17"/>
      <c r="JMQ540" s="17"/>
      <c r="JMR540" s="17"/>
      <c r="JMS540" s="17"/>
      <c r="JMT540" s="17"/>
      <c r="JMU540" s="17"/>
      <c r="JMV540" s="17"/>
      <c r="JMW540" s="17"/>
      <c r="JMX540" s="17"/>
      <c r="JMY540" s="17"/>
      <c r="JMZ540" s="17"/>
      <c r="JNA540" s="17"/>
      <c r="JNB540" s="17"/>
      <c r="JNC540" s="17"/>
      <c r="JND540" s="17"/>
      <c r="JNE540" s="17"/>
      <c r="JNF540" s="17"/>
      <c r="JNG540" s="17"/>
      <c r="JNH540" s="17"/>
      <c r="JNI540" s="17"/>
      <c r="JNJ540" s="17"/>
      <c r="JNK540" s="17"/>
      <c r="JNL540" s="17"/>
      <c r="JNM540" s="17"/>
      <c r="JNN540" s="17"/>
      <c r="JNO540" s="17"/>
      <c r="JNP540" s="17"/>
      <c r="JNQ540" s="17"/>
      <c r="JNR540" s="17"/>
      <c r="JNS540" s="17"/>
      <c r="JNT540" s="17"/>
      <c r="JNU540" s="17"/>
      <c r="JNV540" s="17"/>
      <c r="JNW540" s="17"/>
      <c r="JNX540" s="17"/>
      <c r="JNY540" s="17"/>
      <c r="JNZ540" s="17"/>
      <c r="JOA540" s="17"/>
      <c r="JOB540" s="17"/>
      <c r="JOC540" s="17"/>
      <c r="JOD540" s="17"/>
      <c r="JOE540" s="17"/>
      <c r="JOF540" s="17"/>
      <c r="JOG540" s="17"/>
      <c r="JOH540" s="17"/>
      <c r="JOI540" s="17"/>
      <c r="JOJ540" s="17"/>
      <c r="JOK540" s="17"/>
      <c r="JOL540" s="17"/>
      <c r="JOM540" s="17"/>
      <c r="JON540" s="17"/>
      <c r="JOO540" s="17"/>
      <c r="JOP540" s="17"/>
      <c r="JOQ540" s="17"/>
      <c r="JOR540" s="17"/>
      <c r="JOS540" s="17"/>
      <c r="JOT540" s="17"/>
      <c r="JOU540" s="17"/>
      <c r="JOV540" s="17"/>
      <c r="JOW540" s="17"/>
      <c r="JOX540" s="17"/>
      <c r="JOY540" s="17"/>
      <c r="JOZ540" s="17"/>
      <c r="JPA540" s="17"/>
      <c r="JPB540" s="17"/>
      <c r="JPC540" s="17"/>
      <c r="JPD540" s="17"/>
      <c r="JPE540" s="17"/>
      <c r="JPF540" s="17"/>
      <c r="JPG540" s="17"/>
      <c r="JPH540" s="17"/>
      <c r="JPI540" s="17"/>
      <c r="JPJ540" s="17"/>
      <c r="JPK540" s="17"/>
      <c r="JPL540" s="17"/>
      <c r="JPM540" s="17"/>
      <c r="JPN540" s="17"/>
      <c r="JPO540" s="17"/>
      <c r="JPP540" s="17"/>
      <c r="JPQ540" s="17"/>
      <c r="JPR540" s="17"/>
      <c r="JPS540" s="17"/>
      <c r="JPT540" s="17"/>
      <c r="JPU540" s="17"/>
      <c r="JPV540" s="17"/>
      <c r="JPW540" s="17"/>
      <c r="JPX540" s="17"/>
      <c r="JPY540" s="17"/>
      <c r="JPZ540" s="17"/>
      <c r="JQA540" s="17"/>
      <c r="JQB540" s="17"/>
      <c r="JQC540" s="17"/>
      <c r="JQD540" s="17"/>
      <c r="JQE540" s="17"/>
      <c r="JQF540" s="17"/>
      <c r="JQG540" s="17"/>
      <c r="JQH540" s="17"/>
      <c r="JQI540" s="17"/>
      <c r="JQJ540" s="17"/>
      <c r="JQK540" s="17"/>
      <c r="JQL540" s="17"/>
      <c r="JQM540" s="17"/>
      <c r="JQN540" s="17"/>
      <c r="JQO540" s="17"/>
      <c r="JQP540" s="17"/>
      <c r="JQQ540" s="17"/>
      <c r="JQR540" s="17"/>
      <c r="JQS540" s="17"/>
      <c r="JQT540" s="17"/>
      <c r="JQU540" s="17"/>
      <c r="JQV540" s="17"/>
      <c r="JQW540" s="17"/>
      <c r="JQX540" s="17"/>
      <c r="JQY540" s="17"/>
      <c r="JQZ540" s="17"/>
      <c r="JRA540" s="17"/>
      <c r="JRB540" s="17"/>
      <c r="JRC540" s="17"/>
      <c r="JRD540" s="17"/>
      <c r="JRE540" s="17"/>
      <c r="JRF540" s="17"/>
      <c r="JRG540" s="17"/>
      <c r="JRH540" s="17"/>
      <c r="JRI540" s="17"/>
      <c r="JRJ540" s="17"/>
      <c r="JRK540" s="17"/>
      <c r="JRL540" s="17"/>
      <c r="JRM540" s="17"/>
      <c r="JRN540" s="17"/>
      <c r="JRO540" s="17"/>
      <c r="JRP540" s="17"/>
      <c r="JRQ540" s="17"/>
      <c r="JRR540" s="17"/>
      <c r="JRS540" s="17"/>
      <c r="JRT540" s="17"/>
      <c r="JRU540" s="17"/>
      <c r="JRV540" s="17"/>
      <c r="JRW540" s="17"/>
      <c r="JRX540" s="17"/>
      <c r="JRY540" s="17"/>
      <c r="JRZ540" s="17"/>
      <c r="JSA540" s="17"/>
      <c r="JSB540" s="17"/>
      <c r="JSC540" s="17"/>
      <c r="JSD540" s="17"/>
      <c r="JSE540" s="17"/>
      <c r="JSF540" s="17"/>
      <c r="JSG540" s="17"/>
      <c r="JSH540" s="17"/>
      <c r="JSI540" s="17"/>
      <c r="JSJ540" s="17"/>
      <c r="JSK540" s="17"/>
      <c r="JSL540" s="17"/>
      <c r="JSM540" s="17"/>
      <c r="JSN540" s="17"/>
      <c r="JSO540" s="17"/>
      <c r="JSP540" s="17"/>
      <c r="JSQ540" s="17"/>
      <c r="JSR540" s="17"/>
      <c r="JSS540" s="17"/>
      <c r="JST540" s="17"/>
      <c r="JSU540" s="17"/>
      <c r="JSV540" s="17"/>
      <c r="JSW540" s="17"/>
      <c r="JSX540" s="17"/>
      <c r="JSY540" s="17"/>
      <c r="JSZ540" s="17"/>
      <c r="JTA540" s="17"/>
      <c r="JTB540" s="17"/>
      <c r="JTC540" s="17"/>
      <c r="JTD540" s="17"/>
      <c r="JTE540" s="17"/>
      <c r="JTF540" s="17"/>
      <c r="JTG540" s="17"/>
      <c r="JTH540" s="17"/>
      <c r="JTI540" s="17"/>
      <c r="JTJ540" s="17"/>
      <c r="JTK540" s="17"/>
      <c r="JTL540" s="17"/>
      <c r="JTM540" s="17"/>
      <c r="JTN540" s="17"/>
      <c r="JTO540" s="17"/>
      <c r="JTP540" s="17"/>
      <c r="JTQ540" s="17"/>
      <c r="JTR540" s="17"/>
      <c r="JTS540" s="17"/>
      <c r="JTT540" s="17"/>
      <c r="JTU540" s="17"/>
      <c r="JTV540" s="17"/>
      <c r="JTW540" s="17"/>
      <c r="JTX540" s="17"/>
      <c r="JTY540" s="17"/>
      <c r="JTZ540" s="17"/>
      <c r="JUA540" s="17"/>
      <c r="JUB540" s="17"/>
      <c r="JUC540" s="17"/>
      <c r="JUD540" s="17"/>
      <c r="JUE540" s="17"/>
      <c r="JUF540" s="17"/>
      <c r="JUG540" s="17"/>
      <c r="JUH540" s="17"/>
      <c r="JUI540" s="17"/>
      <c r="JUJ540" s="17"/>
      <c r="JUK540" s="17"/>
      <c r="JUL540" s="17"/>
      <c r="JUM540" s="17"/>
      <c r="JUN540" s="17"/>
      <c r="JUO540" s="17"/>
      <c r="JUP540" s="17"/>
      <c r="JUQ540" s="17"/>
      <c r="JUR540" s="17"/>
      <c r="JUS540" s="17"/>
      <c r="JUT540" s="17"/>
      <c r="JUU540" s="17"/>
      <c r="JUV540" s="17"/>
      <c r="JUW540" s="17"/>
      <c r="JUX540" s="17"/>
      <c r="JUY540" s="17"/>
      <c r="JUZ540" s="17"/>
      <c r="JVA540" s="17"/>
      <c r="JVB540" s="17"/>
      <c r="JVC540" s="17"/>
      <c r="JVD540" s="17"/>
      <c r="JVE540" s="17"/>
      <c r="JVF540" s="17"/>
      <c r="JVG540" s="17"/>
      <c r="JVH540" s="17"/>
      <c r="JVI540" s="17"/>
      <c r="JVJ540" s="17"/>
      <c r="JVK540" s="17"/>
      <c r="JVL540" s="17"/>
      <c r="JVM540" s="17"/>
      <c r="JVN540" s="17"/>
      <c r="JVO540" s="17"/>
      <c r="JVP540" s="17"/>
      <c r="JVQ540" s="17"/>
      <c r="JVR540" s="17"/>
      <c r="JVS540" s="17"/>
      <c r="JVT540" s="17"/>
      <c r="JVU540" s="17"/>
      <c r="JVV540" s="17"/>
      <c r="JVW540" s="17"/>
      <c r="JVX540" s="17"/>
      <c r="JVY540" s="17"/>
      <c r="JVZ540" s="17"/>
      <c r="JWA540" s="17"/>
      <c r="JWB540" s="17"/>
      <c r="JWC540" s="17"/>
      <c r="JWD540" s="17"/>
      <c r="JWE540" s="17"/>
      <c r="JWF540" s="17"/>
      <c r="JWG540" s="17"/>
      <c r="JWH540" s="17"/>
      <c r="JWI540" s="17"/>
      <c r="JWJ540" s="17"/>
      <c r="JWK540" s="17"/>
      <c r="JWL540" s="17"/>
      <c r="JWM540" s="17"/>
      <c r="JWN540" s="17"/>
      <c r="JWO540" s="17"/>
      <c r="JWP540" s="17"/>
      <c r="JWQ540" s="17"/>
      <c r="JWR540" s="17"/>
      <c r="JWS540" s="17"/>
      <c r="JWT540" s="17"/>
      <c r="JWU540" s="17"/>
      <c r="JWV540" s="17"/>
      <c r="JWW540" s="17"/>
      <c r="JWX540" s="17"/>
      <c r="JWY540" s="17"/>
      <c r="JWZ540" s="17"/>
      <c r="JXA540" s="17"/>
      <c r="JXB540" s="17"/>
      <c r="JXC540" s="17"/>
      <c r="JXD540" s="17"/>
      <c r="JXE540" s="17"/>
      <c r="JXF540" s="17"/>
      <c r="JXG540" s="17"/>
      <c r="JXH540" s="17"/>
      <c r="JXI540" s="17"/>
      <c r="JXJ540" s="17"/>
      <c r="JXK540" s="17"/>
      <c r="JXL540" s="17"/>
      <c r="JXM540" s="17"/>
      <c r="JXN540" s="17"/>
      <c r="JXO540" s="17"/>
      <c r="JXP540" s="17"/>
      <c r="JXQ540" s="17"/>
      <c r="JXR540" s="17"/>
      <c r="JXS540" s="17"/>
      <c r="JXT540" s="17"/>
      <c r="JXU540" s="17"/>
      <c r="JXV540" s="17"/>
      <c r="JXW540" s="17"/>
      <c r="JXX540" s="17"/>
      <c r="JXY540" s="17"/>
      <c r="JXZ540" s="17"/>
      <c r="JYA540" s="17"/>
      <c r="JYB540" s="17"/>
      <c r="JYC540" s="17"/>
      <c r="JYD540" s="17"/>
      <c r="JYE540" s="17"/>
      <c r="JYF540" s="17"/>
      <c r="JYG540" s="17"/>
      <c r="JYH540" s="17"/>
      <c r="JYI540" s="17"/>
      <c r="JYJ540" s="17"/>
      <c r="JYK540" s="17"/>
      <c r="JYL540" s="17"/>
      <c r="JYM540" s="17"/>
      <c r="JYN540" s="17"/>
      <c r="JYO540" s="17"/>
      <c r="JYP540" s="17"/>
      <c r="JYQ540" s="17"/>
      <c r="JYR540" s="17"/>
      <c r="JYS540" s="17"/>
      <c r="JYT540" s="17"/>
      <c r="JYU540" s="17"/>
      <c r="JYV540" s="17"/>
      <c r="JYW540" s="17"/>
      <c r="JYX540" s="17"/>
      <c r="JYY540" s="17"/>
      <c r="JYZ540" s="17"/>
      <c r="JZA540" s="17"/>
      <c r="JZB540" s="17"/>
      <c r="JZC540" s="17"/>
      <c r="JZD540" s="17"/>
      <c r="JZE540" s="17"/>
      <c r="JZF540" s="17"/>
      <c r="JZG540" s="17"/>
      <c r="JZH540" s="17"/>
      <c r="JZI540" s="17"/>
      <c r="JZJ540" s="17"/>
      <c r="JZK540" s="17"/>
      <c r="JZL540" s="17"/>
      <c r="JZM540" s="17"/>
      <c r="JZN540" s="17"/>
      <c r="JZO540" s="17"/>
      <c r="JZP540" s="17"/>
      <c r="JZQ540" s="17"/>
      <c r="JZR540" s="17"/>
      <c r="JZS540" s="17"/>
      <c r="JZT540" s="17"/>
      <c r="JZU540" s="17"/>
      <c r="JZV540" s="17"/>
      <c r="JZW540" s="17"/>
      <c r="JZX540" s="17"/>
      <c r="JZY540" s="17"/>
      <c r="JZZ540" s="17"/>
      <c r="KAA540" s="17"/>
      <c r="KAB540" s="17"/>
      <c r="KAC540" s="17"/>
      <c r="KAD540" s="17"/>
      <c r="KAE540" s="17"/>
      <c r="KAF540" s="17"/>
      <c r="KAG540" s="17"/>
      <c r="KAH540" s="17"/>
      <c r="KAI540" s="17"/>
      <c r="KAJ540" s="17"/>
      <c r="KAK540" s="17"/>
      <c r="KAL540" s="17"/>
      <c r="KAM540" s="17"/>
      <c r="KAN540" s="17"/>
      <c r="KAO540" s="17"/>
      <c r="KAP540" s="17"/>
      <c r="KAQ540" s="17"/>
      <c r="KAR540" s="17"/>
      <c r="KAS540" s="17"/>
      <c r="KAT540" s="17"/>
      <c r="KAU540" s="17"/>
      <c r="KAV540" s="17"/>
      <c r="KAW540" s="17"/>
      <c r="KAX540" s="17"/>
      <c r="KAY540" s="17"/>
      <c r="KAZ540" s="17"/>
      <c r="KBA540" s="17"/>
      <c r="KBB540" s="17"/>
      <c r="KBC540" s="17"/>
      <c r="KBD540" s="17"/>
      <c r="KBE540" s="17"/>
      <c r="KBF540" s="17"/>
      <c r="KBG540" s="17"/>
      <c r="KBH540" s="17"/>
      <c r="KBI540" s="17"/>
      <c r="KBJ540" s="17"/>
      <c r="KBK540" s="17"/>
      <c r="KBL540" s="17"/>
      <c r="KBM540" s="17"/>
      <c r="KBN540" s="17"/>
      <c r="KBO540" s="17"/>
      <c r="KBP540" s="17"/>
      <c r="KBQ540" s="17"/>
      <c r="KBR540" s="17"/>
      <c r="KBS540" s="17"/>
      <c r="KBT540" s="17"/>
      <c r="KBU540" s="17"/>
      <c r="KBV540" s="17"/>
      <c r="KBW540" s="17"/>
      <c r="KBX540" s="17"/>
      <c r="KBY540" s="17"/>
      <c r="KBZ540" s="17"/>
      <c r="KCA540" s="17"/>
      <c r="KCB540" s="17"/>
      <c r="KCC540" s="17"/>
      <c r="KCD540" s="17"/>
      <c r="KCE540" s="17"/>
      <c r="KCF540" s="17"/>
      <c r="KCG540" s="17"/>
      <c r="KCH540" s="17"/>
      <c r="KCI540" s="17"/>
      <c r="KCJ540" s="17"/>
      <c r="KCK540" s="17"/>
      <c r="KCL540" s="17"/>
      <c r="KCM540" s="17"/>
      <c r="KCN540" s="17"/>
      <c r="KCO540" s="17"/>
      <c r="KCP540" s="17"/>
      <c r="KCQ540" s="17"/>
      <c r="KCR540" s="17"/>
      <c r="KCS540" s="17"/>
      <c r="KCT540" s="17"/>
      <c r="KCU540" s="17"/>
      <c r="KCV540" s="17"/>
      <c r="KCW540" s="17"/>
      <c r="KCX540" s="17"/>
      <c r="KCY540" s="17"/>
      <c r="KCZ540" s="17"/>
      <c r="KDA540" s="17"/>
      <c r="KDB540" s="17"/>
      <c r="KDC540" s="17"/>
      <c r="KDD540" s="17"/>
      <c r="KDE540" s="17"/>
      <c r="KDF540" s="17"/>
      <c r="KDG540" s="17"/>
      <c r="KDH540" s="17"/>
      <c r="KDI540" s="17"/>
      <c r="KDJ540" s="17"/>
      <c r="KDK540" s="17"/>
      <c r="KDL540" s="17"/>
      <c r="KDM540" s="17"/>
      <c r="KDN540" s="17"/>
      <c r="KDO540" s="17"/>
      <c r="KDP540" s="17"/>
      <c r="KDQ540" s="17"/>
      <c r="KDR540" s="17"/>
      <c r="KDS540" s="17"/>
      <c r="KDT540" s="17"/>
      <c r="KDU540" s="17"/>
      <c r="KDV540" s="17"/>
      <c r="KDW540" s="17"/>
      <c r="KDX540" s="17"/>
      <c r="KDY540" s="17"/>
      <c r="KDZ540" s="17"/>
      <c r="KEA540" s="17"/>
      <c r="KEB540" s="17"/>
      <c r="KEC540" s="17"/>
      <c r="KED540" s="17"/>
      <c r="KEE540" s="17"/>
      <c r="KEF540" s="17"/>
      <c r="KEG540" s="17"/>
      <c r="KEH540" s="17"/>
      <c r="KEI540" s="17"/>
      <c r="KEJ540" s="17"/>
      <c r="KEK540" s="17"/>
      <c r="KEL540" s="17"/>
      <c r="KEM540" s="17"/>
      <c r="KEN540" s="17"/>
      <c r="KEO540" s="17"/>
      <c r="KEP540" s="17"/>
      <c r="KEQ540" s="17"/>
      <c r="KER540" s="17"/>
      <c r="KES540" s="17"/>
      <c r="KET540" s="17"/>
      <c r="KEU540" s="17"/>
      <c r="KEV540" s="17"/>
      <c r="KEW540" s="17"/>
      <c r="KEX540" s="17"/>
      <c r="KEY540" s="17"/>
      <c r="KEZ540" s="17"/>
      <c r="KFA540" s="17"/>
      <c r="KFB540" s="17"/>
      <c r="KFC540" s="17"/>
      <c r="KFD540" s="17"/>
      <c r="KFE540" s="17"/>
      <c r="KFF540" s="17"/>
      <c r="KFG540" s="17"/>
      <c r="KFH540" s="17"/>
      <c r="KFI540" s="17"/>
      <c r="KFJ540" s="17"/>
      <c r="KFK540" s="17"/>
      <c r="KFL540" s="17"/>
      <c r="KFM540" s="17"/>
      <c r="KFN540" s="17"/>
      <c r="KFO540" s="17"/>
      <c r="KFP540" s="17"/>
      <c r="KFQ540" s="17"/>
      <c r="KFR540" s="17"/>
      <c r="KFS540" s="17"/>
      <c r="KFT540" s="17"/>
      <c r="KFU540" s="17"/>
      <c r="KFV540" s="17"/>
      <c r="KFW540" s="17"/>
      <c r="KFX540" s="17"/>
      <c r="KFY540" s="17"/>
      <c r="KFZ540" s="17"/>
      <c r="KGA540" s="17"/>
      <c r="KGB540" s="17"/>
      <c r="KGC540" s="17"/>
      <c r="KGD540" s="17"/>
      <c r="KGE540" s="17"/>
      <c r="KGF540" s="17"/>
      <c r="KGG540" s="17"/>
      <c r="KGH540" s="17"/>
      <c r="KGI540" s="17"/>
      <c r="KGJ540" s="17"/>
      <c r="KGK540" s="17"/>
      <c r="KGL540" s="17"/>
      <c r="KGM540" s="17"/>
      <c r="KGN540" s="17"/>
      <c r="KGO540" s="17"/>
      <c r="KGP540" s="17"/>
      <c r="KGQ540" s="17"/>
      <c r="KGR540" s="17"/>
      <c r="KGS540" s="17"/>
      <c r="KGT540" s="17"/>
      <c r="KGU540" s="17"/>
      <c r="KGV540" s="17"/>
      <c r="KGW540" s="17"/>
      <c r="KGX540" s="17"/>
      <c r="KGY540" s="17"/>
      <c r="KGZ540" s="17"/>
      <c r="KHA540" s="17"/>
      <c r="KHB540" s="17"/>
      <c r="KHC540" s="17"/>
      <c r="KHD540" s="17"/>
      <c r="KHE540" s="17"/>
      <c r="KHF540" s="17"/>
      <c r="KHG540" s="17"/>
      <c r="KHH540" s="17"/>
      <c r="KHI540" s="17"/>
      <c r="KHJ540" s="17"/>
      <c r="KHK540" s="17"/>
      <c r="KHL540" s="17"/>
      <c r="KHM540" s="17"/>
      <c r="KHN540" s="17"/>
      <c r="KHO540" s="17"/>
      <c r="KHP540" s="17"/>
      <c r="KHQ540" s="17"/>
      <c r="KHR540" s="17"/>
      <c r="KHS540" s="17"/>
      <c r="KHT540" s="17"/>
      <c r="KHU540" s="17"/>
      <c r="KHV540" s="17"/>
      <c r="KHW540" s="17"/>
      <c r="KHX540" s="17"/>
      <c r="KHY540" s="17"/>
      <c r="KHZ540" s="17"/>
      <c r="KIA540" s="17"/>
      <c r="KIB540" s="17"/>
      <c r="KIC540" s="17"/>
      <c r="KID540" s="17"/>
      <c r="KIE540" s="17"/>
      <c r="KIF540" s="17"/>
      <c r="KIG540" s="17"/>
      <c r="KIH540" s="17"/>
      <c r="KII540" s="17"/>
      <c r="KIJ540" s="17"/>
      <c r="KIK540" s="17"/>
      <c r="KIL540" s="17"/>
      <c r="KIM540" s="17"/>
      <c r="KIN540" s="17"/>
      <c r="KIO540" s="17"/>
      <c r="KIP540" s="17"/>
      <c r="KIQ540" s="17"/>
      <c r="KIR540" s="17"/>
      <c r="KIS540" s="17"/>
      <c r="KIT540" s="17"/>
      <c r="KIU540" s="17"/>
      <c r="KIV540" s="17"/>
      <c r="KIW540" s="17"/>
      <c r="KIX540" s="17"/>
      <c r="KIY540" s="17"/>
      <c r="KIZ540" s="17"/>
      <c r="KJA540" s="17"/>
      <c r="KJB540" s="17"/>
      <c r="KJC540" s="17"/>
      <c r="KJD540" s="17"/>
      <c r="KJE540" s="17"/>
      <c r="KJF540" s="17"/>
      <c r="KJG540" s="17"/>
      <c r="KJH540" s="17"/>
      <c r="KJI540" s="17"/>
      <c r="KJJ540" s="17"/>
      <c r="KJK540" s="17"/>
      <c r="KJL540" s="17"/>
      <c r="KJM540" s="17"/>
      <c r="KJN540" s="17"/>
      <c r="KJO540" s="17"/>
      <c r="KJP540" s="17"/>
      <c r="KJQ540" s="17"/>
      <c r="KJR540" s="17"/>
      <c r="KJS540" s="17"/>
      <c r="KJT540" s="17"/>
      <c r="KJU540" s="17"/>
      <c r="KJV540" s="17"/>
      <c r="KJW540" s="17"/>
      <c r="KJX540" s="17"/>
      <c r="KJY540" s="17"/>
      <c r="KJZ540" s="17"/>
      <c r="KKA540" s="17"/>
      <c r="KKB540" s="17"/>
      <c r="KKC540" s="17"/>
      <c r="KKD540" s="17"/>
      <c r="KKE540" s="17"/>
      <c r="KKF540" s="17"/>
      <c r="KKG540" s="17"/>
      <c r="KKH540" s="17"/>
      <c r="KKI540" s="17"/>
      <c r="KKJ540" s="17"/>
      <c r="KKK540" s="17"/>
      <c r="KKL540" s="17"/>
      <c r="KKM540" s="17"/>
      <c r="KKN540" s="17"/>
      <c r="KKO540" s="17"/>
      <c r="KKP540" s="17"/>
      <c r="KKQ540" s="17"/>
      <c r="KKR540" s="17"/>
      <c r="KKS540" s="17"/>
      <c r="KKT540" s="17"/>
      <c r="KKU540" s="17"/>
      <c r="KKV540" s="17"/>
      <c r="KKW540" s="17"/>
      <c r="KKX540" s="17"/>
      <c r="KKY540" s="17"/>
      <c r="KKZ540" s="17"/>
      <c r="KLA540" s="17"/>
      <c r="KLB540" s="17"/>
      <c r="KLC540" s="17"/>
      <c r="KLD540" s="17"/>
      <c r="KLE540" s="17"/>
      <c r="KLF540" s="17"/>
      <c r="KLG540" s="17"/>
      <c r="KLH540" s="17"/>
      <c r="KLI540" s="17"/>
      <c r="KLJ540" s="17"/>
      <c r="KLK540" s="17"/>
      <c r="KLL540" s="17"/>
      <c r="KLM540" s="17"/>
      <c r="KLN540" s="17"/>
      <c r="KLO540" s="17"/>
      <c r="KLP540" s="17"/>
      <c r="KLQ540" s="17"/>
      <c r="KLR540" s="17"/>
      <c r="KLS540" s="17"/>
      <c r="KLT540" s="17"/>
      <c r="KLU540" s="17"/>
      <c r="KLV540" s="17"/>
      <c r="KLW540" s="17"/>
      <c r="KLX540" s="17"/>
      <c r="KLY540" s="17"/>
      <c r="KLZ540" s="17"/>
      <c r="KMA540" s="17"/>
      <c r="KMB540" s="17"/>
      <c r="KMC540" s="17"/>
      <c r="KMD540" s="17"/>
      <c r="KME540" s="17"/>
      <c r="KMF540" s="17"/>
      <c r="KMG540" s="17"/>
      <c r="KMH540" s="17"/>
      <c r="KMI540" s="17"/>
      <c r="KMJ540" s="17"/>
      <c r="KMK540" s="17"/>
      <c r="KML540" s="17"/>
      <c r="KMM540" s="17"/>
      <c r="KMN540" s="17"/>
      <c r="KMO540" s="17"/>
      <c r="KMP540" s="17"/>
      <c r="KMQ540" s="17"/>
      <c r="KMR540" s="17"/>
      <c r="KMS540" s="17"/>
      <c r="KMT540" s="17"/>
      <c r="KMU540" s="17"/>
      <c r="KMV540" s="17"/>
      <c r="KMW540" s="17"/>
      <c r="KMX540" s="17"/>
      <c r="KMY540" s="17"/>
      <c r="KMZ540" s="17"/>
      <c r="KNA540" s="17"/>
      <c r="KNB540" s="17"/>
      <c r="KNC540" s="17"/>
      <c r="KND540" s="17"/>
      <c r="KNE540" s="17"/>
      <c r="KNF540" s="17"/>
      <c r="KNG540" s="17"/>
      <c r="KNH540" s="17"/>
      <c r="KNI540" s="17"/>
      <c r="KNJ540" s="17"/>
      <c r="KNK540" s="17"/>
      <c r="KNL540" s="17"/>
      <c r="KNM540" s="17"/>
      <c r="KNN540" s="17"/>
      <c r="KNO540" s="17"/>
      <c r="KNP540" s="17"/>
      <c r="KNQ540" s="17"/>
      <c r="KNR540" s="17"/>
      <c r="KNS540" s="17"/>
      <c r="KNT540" s="17"/>
      <c r="KNU540" s="17"/>
      <c r="KNV540" s="17"/>
      <c r="KNW540" s="17"/>
      <c r="KNX540" s="17"/>
      <c r="KNY540" s="17"/>
      <c r="KNZ540" s="17"/>
      <c r="KOA540" s="17"/>
      <c r="KOB540" s="17"/>
      <c r="KOC540" s="17"/>
      <c r="KOD540" s="17"/>
      <c r="KOE540" s="17"/>
      <c r="KOF540" s="17"/>
      <c r="KOG540" s="17"/>
      <c r="KOH540" s="17"/>
      <c r="KOI540" s="17"/>
      <c r="KOJ540" s="17"/>
      <c r="KOK540" s="17"/>
      <c r="KOL540" s="17"/>
      <c r="KOM540" s="17"/>
      <c r="KON540" s="17"/>
      <c r="KOO540" s="17"/>
      <c r="KOP540" s="17"/>
      <c r="KOQ540" s="17"/>
      <c r="KOR540" s="17"/>
      <c r="KOS540" s="17"/>
      <c r="KOT540" s="17"/>
      <c r="KOU540" s="17"/>
      <c r="KOV540" s="17"/>
      <c r="KOW540" s="17"/>
      <c r="KOX540" s="17"/>
      <c r="KOY540" s="17"/>
      <c r="KOZ540" s="17"/>
      <c r="KPA540" s="17"/>
      <c r="KPB540" s="17"/>
      <c r="KPC540" s="17"/>
      <c r="KPD540" s="17"/>
      <c r="KPE540" s="17"/>
      <c r="KPF540" s="17"/>
      <c r="KPG540" s="17"/>
      <c r="KPH540" s="17"/>
      <c r="KPI540" s="17"/>
      <c r="KPJ540" s="17"/>
      <c r="KPK540" s="17"/>
      <c r="KPL540" s="17"/>
      <c r="KPM540" s="17"/>
      <c r="KPN540" s="17"/>
      <c r="KPO540" s="17"/>
      <c r="KPP540" s="17"/>
      <c r="KPQ540" s="17"/>
      <c r="KPR540" s="17"/>
      <c r="KPS540" s="17"/>
      <c r="KPT540" s="17"/>
      <c r="KPU540" s="17"/>
      <c r="KPV540" s="17"/>
      <c r="KPW540" s="17"/>
      <c r="KPX540" s="17"/>
      <c r="KPY540" s="17"/>
      <c r="KPZ540" s="17"/>
      <c r="KQA540" s="17"/>
      <c r="KQB540" s="17"/>
      <c r="KQC540" s="17"/>
      <c r="KQD540" s="17"/>
      <c r="KQE540" s="17"/>
      <c r="KQF540" s="17"/>
      <c r="KQG540" s="17"/>
      <c r="KQH540" s="17"/>
      <c r="KQI540" s="17"/>
      <c r="KQJ540" s="17"/>
      <c r="KQK540" s="17"/>
      <c r="KQL540" s="17"/>
      <c r="KQM540" s="17"/>
      <c r="KQN540" s="17"/>
      <c r="KQO540" s="17"/>
      <c r="KQP540" s="17"/>
      <c r="KQQ540" s="17"/>
      <c r="KQR540" s="17"/>
      <c r="KQS540" s="17"/>
      <c r="KQT540" s="17"/>
      <c r="KQU540" s="17"/>
      <c r="KQV540" s="17"/>
      <c r="KQW540" s="17"/>
      <c r="KQX540" s="17"/>
      <c r="KQY540" s="17"/>
      <c r="KQZ540" s="17"/>
      <c r="KRA540" s="17"/>
      <c r="KRB540" s="17"/>
      <c r="KRC540" s="17"/>
      <c r="KRD540" s="17"/>
      <c r="KRE540" s="17"/>
      <c r="KRF540" s="17"/>
      <c r="KRG540" s="17"/>
      <c r="KRH540" s="17"/>
      <c r="KRI540" s="17"/>
      <c r="KRJ540" s="17"/>
      <c r="KRK540" s="17"/>
      <c r="KRL540" s="17"/>
      <c r="KRM540" s="17"/>
      <c r="KRN540" s="17"/>
      <c r="KRO540" s="17"/>
      <c r="KRP540" s="17"/>
      <c r="KRQ540" s="17"/>
      <c r="KRR540" s="17"/>
      <c r="KRS540" s="17"/>
      <c r="KRT540" s="17"/>
      <c r="KRU540" s="17"/>
      <c r="KRV540" s="17"/>
      <c r="KRW540" s="17"/>
      <c r="KRX540" s="17"/>
      <c r="KRY540" s="17"/>
      <c r="KRZ540" s="17"/>
      <c r="KSA540" s="17"/>
      <c r="KSB540" s="17"/>
      <c r="KSC540" s="17"/>
      <c r="KSD540" s="17"/>
      <c r="KSE540" s="17"/>
      <c r="KSF540" s="17"/>
      <c r="KSG540" s="17"/>
      <c r="KSH540" s="17"/>
      <c r="KSI540" s="17"/>
      <c r="KSJ540" s="17"/>
      <c r="KSK540" s="17"/>
      <c r="KSL540" s="17"/>
      <c r="KSM540" s="17"/>
      <c r="KSN540" s="17"/>
      <c r="KSO540" s="17"/>
      <c r="KSP540" s="17"/>
      <c r="KSQ540" s="17"/>
      <c r="KSR540" s="17"/>
      <c r="KSS540" s="17"/>
      <c r="KST540" s="17"/>
      <c r="KSU540" s="17"/>
      <c r="KSV540" s="17"/>
      <c r="KSW540" s="17"/>
      <c r="KSX540" s="17"/>
      <c r="KSY540" s="17"/>
      <c r="KSZ540" s="17"/>
      <c r="KTA540" s="17"/>
      <c r="KTB540" s="17"/>
      <c r="KTC540" s="17"/>
      <c r="KTD540" s="17"/>
      <c r="KTE540" s="17"/>
      <c r="KTF540" s="17"/>
      <c r="KTG540" s="17"/>
      <c r="KTH540" s="17"/>
      <c r="KTI540" s="17"/>
      <c r="KTJ540" s="17"/>
      <c r="KTK540" s="17"/>
      <c r="KTL540" s="17"/>
      <c r="KTM540" s="17"/>
      <c r="KTN540" s="17"/>
      <c r="KTO540" s="17"/>
      <c r="KTP540" s="17"/>
      <c r="KTQ540" s="17"/>
      <c r="KTR540" s="17"/>
      <c r="KTS540" s="17"/>
      <c r="KTT540" s="17"/>
      <c r="KTU540" s="17"/>
      <c r="KTV540" s="17"/>
      <c r="KTW540" s="17"/>
      <c r="KTX540" s="17"/>
      <c r="KTY540" s="17"/>
      <c r="KTZ540" s="17"/>
      <c r="KUA540" s="17"/>
      <c r="KUB540" s="17"/>
      <c r="KUC540" s="17"/>
      <c r="KUD540" s="17"/>
      <c r="KUE540" s="17"/>
      <c r="KUF540" s="17"/>
      <c r="KUG540" s="17"/>
      <c r="KUH540" s="17"/>
      <c r="KUI540" s="17"/>
      <c r="KUJ540" s="17"/>
      <c r="KUK540" s="17"/>
      <c r="KUL540" s="17"/>
      <c r="KUM540" s="17"/>
      <c r="KUN540" s="17"/>
      <c r="KUO540" s="17"/>
      <c r="KUP540" s="17"/>
      <c r="KUQ540" s="17"/>
      <c r="KUR540" s="17"/>
      <c r="KUS540" s="17"/>
      <c r="KUT540" s="17"/>
      <c r="KUU540" s="17"/>
      <c r="KUV540" s="17"/>
      <c r="KUW540" s="17"/>
      <c r="KUX540" s="17"/>
      <c r="KUY540" s="17"/>
      <c r="KUZ540" s="17"/>
      <c r="KVA540" s="17"/>
      <c r="KVB540" s="17"/>
      <c r="KVC540" s="17"/>
      <c r="KVD540" s="17"/>
      <c r="KVE540" s="17"/>
      <c r="KVF540" s="17"/>
      <c r="KVG540" s="17"/>
      <c r="KVH540" s="17"/>
      <c r="KVI540" s="17"/>
      <c r="KVJ540" s="17"/>
      <c r="KVK540" s="17"/>
      <c r="KVL540" s="17"/>
      <c r="KVM540" s="17"/>
      <c r="KVN540" s="17"/>
      <c r="KVO540" s="17"/>
      <c r="KVP540" s="17"/>
      <c r="KVQ540" s="17"/>
      <c r="KVR540" s="17"/>
      <c r="KVS540" s="17"/>
      <c r="KVT540" s="17"/>
      <c r="KVU540" s="17"/>
      <c r="KVV540" s="17"/>
      <c r="KVW540" s="17"/>
      <c r="KVX540" s="17"/>
      <c r="KVY540" s="17"/>
      <c r="KVZ540" s="17"/>
      <c r="KWA540" s="17"/>
      <c r="KWB540" s="17"/>
      <c r="KWC540" s="17"/>
      <c r="KWD540" s="17"/>
      <c r="KWE540" s="17"/>
      <c r="KWF540" s="17"/>
      <c r="KWG540" s="17"/>
      <c r="KWH540" s="17"/>
      <c r="KWI540" s="17"/>
      <c r="KWJ540" s="17"/>
      <c r="KWK540" s="17"/>
      <c r="KWL540" s="17"/>
      <c r="KWM540" s="17"/>
      <c r="KWN540" s="17"/>
      <c r="KWO540" s="17"/>
      <c r="KWP540" s="17"/>
      <c r="KWQ540" s="17"/>
      <c r="KWR540" s="17"/>
      <c r="KWS540" s="17"/>
      <c r="KWT540" s="17"/>
      <c r="KWU540" s="17"/>
      <c r="KWV540" s="17"/>
      <c r="KWW540" s="17"/>
      <c r="KWX540" s="17"/>
      <c r="KWY540" s="17"/>
      <c r="KWZ540" s="17"/>
      <c r="KXA540" s="17"/>
      <c r="KXB540" s="17"/>
      <c r="KXC540" s="17"/>
      <c r="KXD540" s="17"/>
      <c r="KXE540" s="17"/>
      <c r="KXF540" s="17"/>
      <c r="KXG540" s="17"/>
      <c r="KXH540" s="17"/>
      <c r="KXI540" s="17"/>
      <c r="KXJ540" s="17"/>
      <c r="KXK540" s="17"/>
      <c r="KXL540" s="17"/>
      <c r="KXM540" s="17"/>
      <c r="KXN540" s="17"/>
      <c r="KXO540" s="17"/>
      <c r="KXP540" s="17"/>
      <c r="KXQ540" s="17"/>
      <c r="KXR540" s="17"/>
      <c r="KXS540" s="17"/>
      <c r="KXT540" s="17"/>
      <c r="KXU540" s="17"/>
      <c r="KXV540" s="17"/>
      <c r="KXW540" s="17"/>
      <c r="KXX540" s="17"/>
      <c r="KXY540" s="17"/>
      <c r="KXZ540" s="17"/>
      <c r="KYA540" s="17"/>
      <c r="KYB540" s="17"/>
      <c r="KYC540" s="17"/>
      <c r="KYD540" s="17"/>
      <c r="KYE540" s="17"/>
      <c r="KYF540" s="17"/>
      <c r="KYG540" s="17"/>
      <c r="KYH540" s="17"/>
      <c r="KYI540" s="17"/>
      <c r="KYJ540" s="17"/>
      <c r="KYK540" s="17"/>
      <c r="KYL540" s="17"/>
      <c r="KYM540" s="17"/>
      <c r="KYN540" s="17"/>
      <c r="KYO540" s="17"/>
      <c r="KYP540" s="17"/>
      <c r="KYQ540" s="17"/>
      <c r="KYR540" s="17"/>
      <c r="KYS540" s="17"/>
      <c r="KYT540" s="17"/>
      <c r="KYU540" s="17"/>
      <c r="KYV540" s="17"/>
      <c r="KYW540" s="17"/>
      <c r="KYX540" s="17"/>
      <c r="KYY540" s="17"/>
      <c r="KYZ540" s="17"/>
      <c r="KZA540" s="17"/>
      <c r="KZB540" s="17"/>
      <c r="KZC540" s="17"/>
      <c r="KZD540" s="17"/>
      <c r="KZE540" s="17"/>
      <c r="KZF540" s="17"/>
      <c r="KZG540" s="17"/>
      <c r="KZH540" s="17"/>
      <c r="KZI540" s="17"/>
      <c r="KZJ540" s="17"/>
      <c r="KZK540" s="17"/>
      <c r="KZL540" s="17"/>
      <c r="KZM540" s="17"/>
      <c r="KZN540" s="17"/>
      <c r="KZO540" s="17"/>
      <c r="KZP540" s="17"/>
      <c r="KZQ540" s="17"/>
      <c r="KZR540" s="17"/>
      <c r="KZS540" s="17"/>
      <c r="KZT540" s="17"/>
      <c r="KZU540" s="17"/>
      <c r="KZV540" s="17"/>
      <c r="KZW540" s="17"/>
      <c r="KZX540" s="17"/>
      <c r="KZY540" s="17"/>
      <c r="KZZ540" s="17"/>
      <c r="LAA540" s="17"/>
      <c r="LAB540" s="17"/>
      <c r="LAC540" s="17"/>
      <c r="LAD540" s="17"/>
      <c r="LAE540" s="17"/>
      <c r="LAF540" s="17"/>
      <c r="LAG540" s="17"/>
      <c r="LAH540" s="17"/>
      <c r="LAI540" s="17"/>
      <c r="LAJ540" s="17"/>
      <c r="LAK540" s="17"/>
      <c r="LAL540" s="17"/>
      <c r="LAM540" s="17"/>
      <c r="LAN540" s="17"/>
      <c r="LAO540" s="17"/>
      <c r="LAP540" s="17"/>
      <c r="LAQ540" s="17"/>
      <c r="LAR540" s="17"/>
      <c r="LAS540" s="17"/>
      <c r="LAT540" s="17"/>
      <c r="LAU540" s="17"/>
      <c r="LAV540" s="17"/>
      <c r="LAW540" s="17"/>
      <c r="LAX540" s="17"/>
      <c r="LAY540" s="17"/>
      <c r="LAZ540" s="17"/>
      <c r="LBA540" s="17"/>
      <c r="LBB540" s="17"/>
      <c r="LBC540" s="17"/>
      <c r="LBD540" s="17"/>
      <c r="LBE540" s="17"/>
      <c r="LBF540" s="17"/>
      <c r="LBG540" s="17"/>
      <c r="LBH540" s="17"/>
      <c r="LBI540" s="17"/>
      <c r="LBJ540" s="17"/>
      <c r="LBK540" s="17"/>
      <c r="LBL540" s="17"/>
      <c r="LBM540" s="17"/>
      <c r="LBN540" s="17"/>
      <c r="LBO540" s="17"/>
      <c r="LBP540" s="17"/>
      <c r="LBQ540" s="17"/>
      <c r="LBR540" s="17"/>
      <c r="LBS540" s="17"/>
      <c r="LBT540" s="17"/>
      <c r="LBU540" s="17"/>
      <c r="LBV540" s="17"/>
      <c r="LBW540" s="17"/>
      <c r="LBX540" s="17"/>
      <c r="LBY540" s="17"/>
      <c r="LBZ540" s="17"/>
      <c r="LCA540" s="17"/>
      <c r="LCB540" s="17"/>
      <c r="LCC540" s="17"/>
      <c r="LCD540" s="17"/>
      <c r="LCE540" s="17"/>
      <c r="LCF540" s="17"/>
      <c r="LCG540" s="17"/>
      <c r="LCH540" s="17"/>
      <c r="LCI540" s="17"/>
      <c r="LCJ540" s="17"/>
      <c r="LCK540" s="17"/>
      <c r="LCL540" s="17"/>
      <c r="LCM540" s="17"/>
      <c r="LCN540" s="17"/>
      <c r="LCO540" s="17"/>
      <c r="LCP540" s="17"/>
      <c r="LCQ540" s="17"/>
      <c r="LCR540" s="17"/>
      <c r="LCS540" s="17"/>
      <c r="LCT540" s="17"/>
      <c r="LCU540" s="17"/>
      <c r="LCV540" s="17"/>
      <c r="LCW540" s="17"/>
      <c r="LCX540" s="17"/>
      <c r="LCY540" s="17"/>
      <c r="LCZ540" s="17"/>
      <c r="LDA540" s="17"/>
      <c r="LDB540" s="17"/>
      <c r="LDC540" s="17"/>
      <c r="LDD540" s="17"/>
      <c r="LDE540" s="17"/>
      <c r="LDF540" s="17"/>
      <c r="LDG540" s="17"/>
      <c r="LDH540" s="17"/>
      <c r="LDI540" s="17"/>
      <c r="LDJ540" s="17"/>
      <c r="LDK540" s="17"/>
      <c r="LDL540" s="17"/>
      <c r="LDM540" s="17"/>
      <c r="LDN540" s="17"/>
      <c r="LDO540" s="17"/>
      <c r="LDP540" s="17"/>
      <c r="LDQ540" s="17"/>
      <c r="LDR540" s="17"/>
      <c r="LDS540" s="17"/>
      <c r="LDT540" s="17"/>
      <c r="LDU540" s="17"/>
      <c r="LDV540" s="17"/>
      <c r="LDW540" s="17"/>
      <c r="LDX540" s="17"/>
      <c r="LDY540" s="17"/>
      <c r="LDZ540" s="17"/>
      <c r="LEA540" s="17"/>
      <c r="LEB540" s="17"/>
      <c r="LEC540" s="17"/>
      <c r="LED540" s="17"/>
      <c r="LEE540" s="17"/>
      <c r="LEF540" s="17"/>
      <c r="LEG540" s="17"/>
      <c r="LEH540" s="17"/>
      <c r="LEI540" s="17"/>
      <c r="LEJ540" s="17"/>
      <c r="LEK540" s="17"/>
      <c r="LEL540" s="17"/>
      <c r="LEM540" s="17"/>
      <c r="LEN540" s="17"/>
      <c r="LEO540" s="17"/>
      <c r="LEP540" s="17"/>
      <c r="LEQ540" s="17"/>
      <c r="LER540" s="17"/>
      <c r="LES540" s="17"/>
      <c r="LET540" s="17"/>
      <c r="LEU540" s="17"/>
      <c r="LEV540" s="17"/>
      <c r="LEW540" s="17"/>
      <c r="LEX540" s="17"/>
      <c r="LEY540" s="17"/>
      <c r="LEZ540" s="17"/>
      <c r="LFA540" s="17"/>
      <c r="LFB540" s="17"/>
      <c r="LFC540" s="17"/>
      <c r="LFD540" s="17"/>
      <c r="LFE540" s="17"/>
      <c r="LFF540" s="17"/>
      <c r="LFG540" s="17"/>
      <c r="LFH540" s="17"/>
      <c r="LFI540" s="17"/>
      <c r="LFJ540" s="17"/>
      <c r="LFK540" s="17"/>
      <c r="LFL540" s="17"/>
      <c r="LFM540" s="17"/>
      <c r="LFN540" s="17"/>
      <c r="LFO540" s="17"/>
      <c r="LFP540" s="17"/>
      <c r="LFQ540" s="17"/>
      <c r="LFR540" s="17"/>
      <c r="LFS540" s="17"/>
      <c r="LFT540" s="17"/>
      <c r="LFU540" s="17"/>
      <c r="LFV540" s="17"/>
      <c r="LFW540" s="17"/>
      <c r="LFX540" s="17"/>
      <c r="LFY540" s="17"/>
      <c r="LFZ540" s="17"/>
      <c r="LGA540" s="17"/>
      <c r="LGB540" s="17"/>
      <c r="LGC540" s="17"/>
      <c r="LGD540" s="17"/>
      <c r="LGE540" s="17"/>
      <c r="LGF540" s="17"/>
      <c r="LGG540" s="17"/>
      <c r="LGH540" s="17"/>
      <c r="LGI540" s="17"/>
      <c r="LGJ540" s="17"/>
      <c r="LGK540" s="17"/>
      <c r="LGL540" s="17"/>
      <c r="LGM540" s="17"/>
      <c r="LGN540" s="17"/>
      <c r="LGO540" s="17"/>
      <c r="LGP540" s="17"/>
      <c r="LGQ540" s="17"/>
      <c r="LGR540" s="17"/>
      <c r="LGS540" s="17"/>
      <c r="LGT540" s="17"/>
      <c r="LGU540" s="17"/>
      <c r="LGV540" s="17"/>
      <c r="LGW540" s="17"/>
      <c r="LGX540" s="17"/>
      <c r="LGY540" s="17"/>
      <c r="LGZ540" s="17"/>
      <c r="LHA540" s="17"/>
      <c r="LHB540" s="17"/>
      <c r="LHC540" s="17"/>
      <c r="LHD540" s="17"/>
      <c r="LHE540" s="17"/>
      <c r="LHF540" s="17"/>
      <c r="LHG540" s="17"/>
      <c r="LHH540" s="17"/>
      <c r="LHI540" s="17"/>
      <c r="LHJ540" s="17"/>
      <c r="LHK540" s="17"/>
      <c r="LHL540" s="17"/>
      <c r="LHM540" s="17"/>
      <c r="LHN540" s="17"/>
      <c r="LHO540" s="17"/>
      <c r="LHP540" s="17"/>
      <c r="LHQ540" s="17"/>
      <c r="LHR540" s="17"/>
      <c r="LHS540" s="17"/>
      <c r="LHT540" s="17"/>
      <c r="LHU540" s="17"/>
      <c r="LHV540" s="17"/>
      <c r="LHW540" s="17"/>
      <c r="LHX540" s="17"/>
      <c r="LHY540" s="17"/>
      <c r="LHZ540" s="17"/>
      <c r="LIA540" s="17"/>
      <c r="LIB540" s="17"/>
      <c r="LIC540" s="17"/>
      <c r="LID540" s="17"/>
      <c r="LIE540" s="17"/>
      <c r="LIF540" s="17"/>
      <c r="LIG540" s="17"/>
      <c r="LIH540" s="17"/>
      <c r="LII540" s="17"/>
      <c r="LIJ540" s="17"/>
      <c r="LIK540" s="17"/>
      <c r="LIL540" s="17"/>
      <c r="LIM540" s="17"/>
      <c r="LIN540" s="17"/>
      <c r="LIO540" s="17"/>
      <c r="LIP540" s="17"/>
      <c r="LIQ540" s="17"/>
      <c r="LIR540" s="17"/>
      <c r="LIS540" s="17"/>
      <c r="LIT540" s="17"/>
      <c r="LIU540" s="17"/>
      <c r="LIV540" s="17"/>
      <c r="LIW540" s="17"/>
      <c r="LIX540" s="17"/>
      <c r="LIY540" s="17"/>
      <c r="LIZ540" s="17"/>
      <c r="LJA540" s="17"/>
      <c r="LJB540" s="17"/>
      <c r="LJC540" s="17"/>
      <c r="LJD540" s="17"/>
      <c r="LJE540" s="17"/>
      <c r="LJF540" s="17"/>
      <c r="LJG540" s="17"/>
      <c r="LJH540" s="17"/>
      <c r="LJI540" s="17"/>
      <c r="LJJ540" s="17"/>
      <c r="LJK540" s="17"/>
      <c r="LJL540" s="17"/>
      <c r="LJM540" s="17"/>
      <c r="LJN540" s="17"/>
      <c r="LJO540" s="17"/>
      <c r="LJP540" s="17"/>
      <c r="LJQ540" s="17"/>
      <c r="LJR540" s="17"/>
      <c r="LJS540" s="17"/>
      <c r="LJT540" s="17"/>
      <c r="LJU540" s="17"/>
      <c r="LJV540" s="17"/>
      <c r="LJW540" s="17"/>
      <c r="LJX540" s="17"/>
      <c r="LJY540" s="17"/>
      <c r="LJZ540" s="17"/>
      <c r="LKA540" s="17"/>
      <c r="LKB540" s="17"/>
      <c r="LKC540" s="17"/>
      <c r="LKD540" s="17"/>
      <c r="LKE540" s="17"/>
      <c r="LKF540" s="17"/>
      <c r="LKG540" s="17"/>
      <c r="LKH540" s="17"/>
      <c r="LKI540" s="17"/>
      <c r="LKJ540" s="17"/>
      <c r="LKK540" s="17"/>
      <c r="LKL540" s="17"/>
      <c r="LKM540" s="17"/>
      <c r="LKN540" s="17"/>
      <c r="LKO540" s="17"/>
      <c r="LKP540" s="17"/>
      <c r="LKQ540" s="17"/>
      <c r="LKR540" s="17"/>
      <c r="LKS540" s="17"/>
      <c r="LKT540" s="17"/>
      <c r="LKU540" s="17"/>
      <c r="LKV540" s="17"/>
      <c r="LKW540" s="17"/>
      <c r="LKX540" s="17"/>
      <c r="LKY540" s="17"/>
      <c r="LKZ540" s="17"/>
      <c r="LLA540" s="17"/>
      <c r="LLB540" s="17"/>
      <c r="LLC540" s="17"/>
      <c r="LLD540" s="17"/>
      <c r="LLE540" s="17"/>
      <c r="LLF540" s="17"/>
      <c r="LLG540" s="17"/>
      <c r="LLH540" s="17"/>
      <c r="LLI540" s="17"/>
      <c r="LLJ540" s="17"/>
      <c r="LLK540" s="17"/>
      <c r="LLL540" s="17"/>
      <c r="LLM540" s="17"/>
      <c r="LLN540" s="17"/>
      <c r="LLO540" s="17"/>
      <c r="LLP540" s="17"/>
      <c r="LLQ540" s="17"/>
      <c r="LLR540" s="17"/>
      <c r="LLS540" s="17"/>
      <c r="LLT540" s="17"/>
      <c r="LLU540" s="17"/>
      <c r="LLV540" s="17"/>
      <c r="LLW540" s="17"/>
      <c r="LLX540" s="17"/>
      <c r="LLY540" s="17"/>
      <c r="LLZ540" s="17"/>
      <c r="LMA540" s="17"/>
      <c r="LMB540" s="17"/>
      <c r="LMC540" s="17"/>
      <c r="LMD540" s="17"/>
      <c r="LME540" s="17"/>
      <c r="LMF540" s="17"/>
      <c r="LMG540" s="17"/>
      <c r="LMH540" s="17"/>
      <c r="LMI540" s="17"/>
      <c r="LMJ540" s="17"/>
      <c r="LMK540" s="17"/>
      <c r="LML540" s="17"/>
      <c r="LMM540" s="17"/>
      <c r="LMN540" s="17"/>
      <c r="LMO540" s="17"/>
      <c r="LMP540" s="17"/>
      <c r="LMQ540" s="17"/>
      <c r="LMR540" s="17"/>
      <c r="LMS540" s="17"/>
      <c r="LMT540" s="17"/>
      <c r="LMU540" s="17"/>
      <c r="LMV540" s="17"/>
      <c r="LMW540" s="17"/>
      <c r="LMX540" s="17"/>
      <c r="LMY540" s="17"/>
      <c r="LMZ540" s="17"/>
      <c r="LNA540" s="17"/>
      <c r="LNB540" s="17"/>
      <c r="LNC540" s="17"/>
      <c r="LND540" s="17"/>
      <c r="LNE540" s="17"/>
      <c r="LNF540" s="17"/>
      <c r="LNG540" s="17"/>
      <c r="LNH540" s="17"/>
      <c r="LNI540" s="17"/>
      <c r="LNJ540" s="17"/>
      <c r="LNK540" s="17"/>
      <c r="LNL540" s="17"/>
      <c r="LNM540" s="17"/>
      <c r="LNN540" s="17"/>
      <c r="LNO540" s="17"/>
      <c r="LNP540" s="17"/>
      <c r="LNQ540" s="17"/>
      <c r="LNR540" s="17"/>
      <c r="LNS540" s="17"/>
      <c r="LNT540" s="17"/>
      <c r="LNU540" s="17"/>
      <c r="LNV540" s="17"/>
      <c r="LNW540" s="17"/>
      <c r="LNX540" s="17"/>
      <c r="LNY540" s="17"/>
      <c r="LNZ540" s="17"/>
      <c r="LOA540" s="17"/>
      <c r="LOB540" s="17"/>
      <c r="LOC540" s="17"/>
      <c r="LOD540" s="17"/>
      <c r="LOE540" s="17"/>
      <c r="LOF540" s="17"/>
      <c r="LOG540" s="17"/>
      <c r="LOH540" s="17"/>
      <c r="LOI540" s="17"/>
      <c r="LOJ540" s="17"/>
      <c r="LOK540" s="17"/>
      <c r="LOL540" s="17"/>
      <c r="LOM540" s="17"/>
      <c r="LON540" s="17"/>
      <c r="LOO540" s="17"/>
      <c r="LOP540" s="17"/>
      <c r="LOQ540" s="17"/>
      <c r="LOR540" s="17"/>
      <c r="LOS540" s="17"/>
      <c r="LOT540" s="17"/>
      <c r="LOU540" s="17"/>
      <c r="LOV540" s="17"/>
      <c r="LOW540" s="17"/>
      <c r="LOX540" s="17"/>
      <c r="LOY540" s="17"/>
      <c r="LOZ540" s="17"/>
      <c r="LPA540" s="17"/>
      <c r="LPB540" s="17"/>
      <c r="LPC540" s="17"/>
      <c r="LPD540" s="17"/>
      <c r="LPE540" s="17"/>
      <c r="LPF540" s="17"/>
      <c r="LPG540" s="17"/>
      <c r="LPH540" s="17"/>
      <c r="LPI540" s="17"/>
      <c r="LPJ540" s="17"/>
      <c r="LPK540" s="17"/>
      <c r="LPL540" s="17"/>
      <c r="LPM540" s="17"/>
      <c r="LPN540" s="17"/>
      <c r="LPO540" s="17"/>
      <c r="LPP540" s="17"/>
      <c r="LPQ540" s="17"/>
      <c r="LPR540" s="17"/>
      <c r="LPS540" s="17"/>
      <c r="LPT540" s="17"/>
      <c r="LPU540" s="17"/>
      <c r="LPV540" s="17"/>
      <c r="LPW540" s="17"/>
      <c r="LPX540" s="17"/>
      <c r="LPY540" s="17"/>
      <c r="LPZ540" s="17"/>
      <c r="LQA540" s="17"/>
      <c r="LQB540" s="17"/>
      <c r="LQC540" s="17"/>
      <c r="LQD540" s="17"/>
      <c r="LQE540" s="17"/>
      <c r="LQF540" s="17"/>
      <c r="LQG540" s="17"/>
      <c r="LQH540" s="17"/>
      <c r="LQI540" s="17"/>
      <c r="LQJ540" s="17"/>
      <c r="LQK540" s="17"/>
      <c r="LQL540" s="17"/>
      <c r="LQM540" s="17"/>
      <c r="LQN540" s="17"/>
      <c r="LQO540" s="17"/>
      <c r="LQP540" s="17"/>
      <c r="LQQ540" s="17"/>
      <c r="LQR540" s="17"/>
      <c r="LQS540" s="17"/>
      <c r="LQT540" s="17"/>
      <c r="LQU540" s="17"/>
      <c r="LQV540" s="17"/>
      <c r="LQW540" s="17"/>
      <c r="LQX540" s="17"/>
      <c r="LQY540" s="17"/>
      <c r="LQZ540" s="17"/>
      <c r="LRA540" s="17"/>
      <c r="LRB540" s="17"/>
      <c r="LRC540" s="17"/>
      <c r="LRD540" s="17"/>
      <c r="LRE540" s="17"/>
      <c r="LRF540" s="17"/>
      <c r="LRG540" s="17"/>
      <c r="LRH540" s="17"/>
      <c r="LRI540" s="17"/>
      <c r="LRJ540" s="17"/>
      <c r="LRK540" s="17"/>
      <c r="LRL540" s="17"/>
      <c r="LRM540" s="17"/>
      <c r="LRN540" s="17"/>
      <c r="LRO540" s="17"/>
      <c r="LRP540" s="17"/>
      <c r="LRQ540" s="17"/>
      <c r="LRR540" s="17"/>
      <c r="LRS540" s="17"/>
      <c r="LRT540" s="17"/>
      <c r="LRU540" s="17"/>
      <c r="LRV540" s="17"/>
      <c r="LRW540" s="17"/>
      <c r="LRX540" s="17"/>
      <c r="LRY540" s="17"/>
      <c r="LRZ540" s="17"/>
      <c r="LSA540" s="17"/>
      <c r="LSB540" s="17"/>
      <c r="LSC540" s="17"/>
      <c r="LSD540" s="17"/>
      <c r="LSE540" s="17"/>
      <c r="LSF540" s="17"/>
      <c r="LSG540" s="17"/>
      <c r="LSH540" s="17"/>
      <c r="LSI540" s="17"/>
      <c r="LSJ540" s="17"/>
      <c r="LSK540" s="17"/>
      <c r="LSL540" s="17"/>
      <c r="LSM540" s="17"/>
      <c r="LSN540" s="17"/>
      <c r="LSO540" s="17"/>
      <c r="LSP540" s="17"/>
      <c r="LSQ540" s="17"/>
      <c r="LSR540" s="17"/>
      <c r="LSS540" s="17"/>
      <c r="LST540" s="17"/>
      <c r="LSU540" s="17"/>
      <c r="LSV540" s="17"/>
      <c r="LSW540" s="17"/>
      <c r="LSX540" s="17"/>
      <c r="LSY540" s="17"/>
      <c r="LSZ540" s="17"/>
      <c r="LTA540" s="17"/>
      <c r="LTB540" s="17"/>
      <c r="LTC540" s="17"/>
      <c r="LTD540" s="17"/>
      <c r="LTE540" s="17"/>
      <c r="LTF540" s="17"/>
      <c r="LTG540" s="17"/>
      <c r="LTH540" s="17"/>
      <c r="LTI540" s="17"/>
      <c r="LTJ540" s="17"/>
      <c r="LTK540" s="17"/>
      <c r="LTL540" s="17"/>
      <c r="LTM540" s="17"/>
      <c r="LTN540" s="17"/>
      <c r="LTO540" s="17"/>
      <c r="LTP540" s="17"/>
      <c r="LTQ540" s="17"/>
      <c r="LTR540" s="17"/>
      <c r="LTS540" s="17"/>
      <c r="LTT540" s="17"/>
      <c r="LTU540" s="17"/>
      <c r="LTV540" s="17"/>
      <c r="LTW540" s="17"/>
      <c r="LTX540" s="17"/>
      <c r="LTY540" s="17"/>
      <c r="LTZ540" s="17"/>
      <c r="LUA540" s="17"/>
      <c r="LUB540" s="17"/>
      <c r="LUC540" s="17"/>
      <c r="LUD540" s="17"/>
      <c r="LUE540" s="17"/>
      <c r="LUF540" s="17"/>
      <c r="LUG540" s="17"/>
      <c r="LUH540" s="17"/>
      <c r="LUI540" s="17"/>
      <c r="LUJ540" s="17"/>
      <c r="LUK540" s="17"/>
      <c r="LUL540" s="17"/>
      <c r="LUM540" s="17"/>
      <c r="LUN540" s="17"/>
      <c r="LUO540" s="17"/>
      <c r="LUP540" s="17"/>
      <c r="LUQ540" s="17"/>
      <c r="LUR540" s="17"/>
      <c r="LUS540" s="17"/>
      <c r="LUT540" s="17"/>
      <c r="LUU540" s="17"/>
      <c r="LUV540" s="17"/>
      <c r="LUW540" s="17"/>
      <c r="LUX540" s="17"/>
      <c r="LUY540" s="17"/>
      <c r="LUZ540" s="17"/>
      <c r="LVA540" s="17"/>
      <c r="LVB540" s="17"/>
      <c r="LVC540" s="17"/>
      <c r="LVD540" s="17"/>
      <c r="LVE540" s="17"/>
      <c r="LVF540" s="17"/>
      <c r="LVG540" s="17"/>
      <c r="LVH540" s="17"/>
      <c r="LVI540" s="17"/>
      <c r="LVJ540" s="17"/>
      <c r="LVK540" s="17"/>
      <c r="LVL540" s="17"/>
      <c r="LVM540" s="17"/>
      <c r="LVN540" s="17"/>
      <c r="LVO540" s="17"/>
      <c r="LVP540" s="17"/>
      <c r="LVQ540" s="17"/>
      <c r="LVR540" s="17"/>
      <c r="LVS540" s="17"/>
      <c r="LVT540" s="17"/>
      <c r="LVU540" s="17"/>
      <c r="LVV540" s="17"/>
      <c r="LVW540" s="17"/>
      <c r="LVX540" s="17"/>
      <c r="LVY540" s="17"/>
      <c r="LVZ540" s="17"/>
      <c r="LWA540" s="17"/>
      <c r="LWB540" s="17"/>
      <c r="LWC540" s="17"/>
      <c r="LWD540" s="17"/>
      <c r="LWE540" s="17"/>
      <c r="LWF540" s="17"/>
      <c r="LWG540" s="17"/>
      <c r="LWH540" s="17"/>
      <c r="LWI540" s="17"/>
      <c r="LWJ540" s="17"/>
      <c r="LWK540" s="17"/>
      <c r="LWL540" s="17"/>
      <c r="LWM540" s="17"/>
      <c r="LWN540" s="17"/>
      <c r="LWO540" s="17"/>
      <c r="LWP540" s="17"/>
      <c r="LWQ540" s="17"/>
      <c r="LWR540" s="17"/>
      <c r="LWS540" s="17"/>
      <c r="LWT540" s="17"/>
      <c r="LWU540" s="17"/>
      <c r="LWV540" s="17"/>
      <c r="LWW540" s="17"/>
      <c r="LWX540" s="17"/>
      <c r="LWY540" s="17"/>
      <c r="LWZ540" s="17"/>
      <c r="LXA540" s="17"/>
      <c r="LXB540" s="17"/>
      <c r="LXC540" s="17"/>
      <c r="LXD540" s="17"/>
      <c r="LXE540" s="17"/>
      <c r="LXF540" s="17"/>
      <c r="LXG540" s="17"/>
      <c r="LXH540" s="17"/>
      <c r="LXI540" s="17"/>
      <c r="LXJ540" s="17"/>
      <c r="LXK540" s="17"/>
      <c r="LXL540" s="17"/>
      <c r="LXM540" s="17"/>
      <c r="LXN540" s="17"/>
      <c r="LXO540" s="17"/>
      <c r="LXP540" s="17"/>
      <c r="LXQ540" s="17"/>
      <c r="LXR540" s="17"/>
      <c r="LXS540" s="17"/>
      <c r="LXT540" s="17"/>
      <c r="LXU540" s="17"/>
      <c r="LXV540" s="17"/>
      <c r="LXW540" s="17"/>
      <c r="LXX540" s="17"/>
      <c r="LXY540" s="17"/>
      <c r="LXZ540" s="17"/>
      <c r="LYA540" s="17"/>
      <c r="LYB540" s="17"/>
      <c r="LYC540" s="17"/>
      <c r="LYD540" s="17"/>
      <c r="LYE540" s="17"/>
      <c r="LYF540" s="17"/>
      <c r="LYG540" s="17"/>
      <c r="LYH540" s="17"/>
      <c r="LYI540" s="17"/>
      <c r="LYJ540" s="17"/>
      <c r="LYK540" s="17"/>
      <c r="LYL540" s="17"/>
      <c r="LYM540" s="17"/>
      <c r="LYN540" s="17"/>
      <c r="LYO540" s="17"/>
      <c r="LYP540" s="17"/>
      <c r="LYQ540" s="17"/>
      <c r="LYR540" s="17"/>
      <c r="LYS540" s="17"/>
      <c r="LYT540" s="17"/>
      <c r="LYU540" s="17"/>
      <c r="LYV540" s="17"/>
      <c r="LYW540" s="17"/>
      <c r="LYX540" s="17"/>
      <c r="LYY540" s="17"/>
      <c r="LYZ540" s="17"/>
      <c r="LZA540" s="17"/>
      <c r="LZB540" s="17"/>
      <c r="LZC540" s="17"/>
      <c r="LZD540" s="17"/>
      <c r="LZE540" s="17"/>
      <c r="LZF540" s="17"/>
      <c r="LZG540" s="17"/>
      <c r="LZH540" s="17"/>
      <c r="LZI540" s="17"/>
      <c r="LZJ540" s="17"/>
      <c r="LZK540" s="17"/>
      <c r="LZL540" s="17"/>
      <c r="LZM540" s="17"/>
      <c r="LZN540" s="17"/>
      <c r="LZO540" s="17"/>
      <c r="LZP540" s="17"/>
      <c r="LZQ540" s="17"/>
      <c r="LZR540" s="17"/>
      <c r="LZS540" s="17"/>
      <c r="LZT540" s="17"/>
      <c r="LZU540" s="17"/>
      <c r="LZV540" s="17"/>
      <c r="LZW540" s="17"/>
      <c r="LZX540" s="17"/>
      <c r="LZY540" s="17"/>
      <c r="LZZ540" s="17"/>
      <c r="MAA540" s="17"/>
      <c r="MAB540" s="17"/>
      <c r="MAC540" s="17"/>
      <c r="MAD540" s="17"/>
      <c r="MAE540" s="17"/>
      <c r="MAF540" s="17"/>
      <c r="MAG540" s="17"/>
      <c r="MAH540" s="17"/>
      <c r="MAI540" s="17"/>
      <c r="MAJ540" s="17"/>
      <c r="MAK540" s="17"/>
      <c r="MAL540" s="17"/>
      <c r="MAM540" s="17"/>
      <c r="MAN540" s="17"/>
      <c r="MAO540" s="17"/>
      <c r="MAP540" s="17"/>
      <c r="MAQ540" s="17"/>
      <c r="MAR540" s="17"/>
      <c r="MAS540" s="17"/>
      <c r="MAT540" s="17"/>
      <c r="MAU540" s="17"/>
      <c r="MAV540" s="17"/>
      <c r="MAW540" s="17"/>
      <c r="MAX540" s="17"/>
      <c r="MAY540" s="17"/>
      <c r="MAZ540" s="17"/>
      <c r="MBA540" s="17"/>
      <c r="MBB540" s="17"/>
      <c r="MBC540" s="17"/>
      <c r="MBD540" s="17"/>
      <c r="MBE540" s="17"/>
      <c r="MBF540" s="17"/>
      <c r="MBG540" s="17"/>
      <c r="MBH540" s="17"/>
      <c r="MBI540" s="17"/>
      <c r="MBJ540" s="17"/>
      <c r="MBK540" s="17"/>
      <c r="MBL540" s="17"/>
      <c r="MBM540" s="17"/>
      <c r="MBN540" s="17"/>
      <c r="MBO540" s="17"/>
      <c r="MBP540" s="17"/>
      <c r="MBQ540" s="17"/>
      <c r="MBR540" s="17"/>
      <c r="MBS540" s="17"/>
      <c r="MBT540" s="17"/>
      <c r="MBU540" s="17"/>
      <c r="MBV540" s="17"/>
      <c r="MBW540" s="17"/>
      <c r="MBX540" s="17"/>
      <c r="MBY540" s="17"/>
      <c r="MBZ540" s="17"/>
      <c r="MCA540" s="17"/>
      <c r="MCB540" s="17"/>
      <c r="MCC540" s="17"/>
      <c r="MCD540" s="17"/>
      <c r="MCE540" s="17"/>
      <c r="MCF540" s="17"/>
      <c r="MCG540" s="17"/>
      <c r="MCH540" s="17"/>
      <c r="MCI540" s="17"/>
      <c r="MCJ540" s="17"/>
      <c r="MCK540" s="17"/>
      <c r="MCL540" s="17"/>
      <c r="MCM540" s="17"/>
      <c r="MCN540" s="17"/>
      <c r="MCO540" s="17"/>
      <c r="MCP540" s="17"/>
      <c r="MCQ540" s="17"/>
      <c r="MCR540" s="17"/>
      <c r="MCS540" s="17"/>
      <c r="MCT540" s="17"/>
      <c r="MCU540" s="17"/>
      <c r="MCV540" s="17"/>
      <c r="MCW540" s="17"/>
      <c r="MCX540" s="17"/>
      <c r="MCY540" s="17"/>
      <c r="MCZ540" s="17"/>
      <c r="MDA540" s="17"/>
      <c r="MDB540" s="17"/>
      <c r="MDC540" s="17"/>
      <c r="MDD540" s="17"/>
      <c r="MDE540" s="17"/>
      <c r="MDF540" s="17"/>
      <c r="MDG540" s="17"/>
      <c r="MDH540" s="17"/>
      <c r="MDI540" s="17"/>
      <c r="MDJ540" s="17"/>
      <c r="MDK540" s="17"/>
      <c r="MDL540" s="17"/>
      <c r="MDM540" s="17"/>
      <c r="MDN540" s="17"/>
      <c r="MDO540" s="17"/>
      <c r="MDP540" s="17"/>
      <c r="MDQ540" s="17"/>
      <c r="MDR540" s="17"/>
      <c r="MDS540" s="17"/>
      <c r="MDT540" s="17"/>
      <c r="MDU540" s="17"/>
      <c r="MDV540" s="17"/>
      <c r="MDW540" s="17"/>
      <c r="MDX540" s="17"/>
      <c r="MDY540" s="17"/>
      <c r="MDZ540" s="17"/>
      <c r="MEA540" s="17"/>
      <c r="MEB540" s="17"/>
      <c r="MEC540" s="17"/>
      <c r="MED540" s="17"/>
      <c r="MEE540" s="17"/>
      <c r="MEF540" s="17"/>
      <c r="MEG540" s="17"/>
      <c r="MEH540" s="17"/>
      <c r="MEI540" s="17"/>
      <c r="MEJ540" s="17"/>
      <c r="MEK540" s="17"/>
      <c r="MEL540" s="17"/>
      <c r="MEM540" s="17"/>
      <c r="MEN540" s="17"/>
      <c r="MEO540" s="17"/>
      <c r="MEP540" s="17"/>
      <c r="MEQ540" s="17"/>
      <c r="MER540" s="17"/>
      <c r="MES540" s="17"/>
      <c r="MET540" s="17"/>
      <c r="MEU540" s="17"/>
      <c r="MEV540" s="17"/>
      <c r="MEW540" s="17"/>
      <c r="MEX540" s="17"/>
      <c r="MEY540" s="17"/>
      <c r="MEZ540" s="17"/>
      <c r="MFA540" s="17"/>
      <c r="MFB540" s="17"/>
      <c r="MFC540" s="17"/>
      <c r="MFD540" s="17"/>
      <c r="MFE540" s="17"/>
      <c r="MFF540" s="17"/>
      <c r="MFG540" s="17"/>
      <c r="MFH540" s="17"/>
      <c r="MFI540" s="17"/>
      <c r="MFJ540" s="17"/>
      <c r="MFK540" s="17"/>
      <c r="MFL540" s="17"/>
      <c r="MFM540" s="17"/>
      <c r="MFN540" s="17"/>
      <c r="MFO540" s="17"/>
      <c r="MFP540" s="17"/>
      <c r="MFQ540" s="17"/>
      <c r="MFR540" s="17"/>
      <c r="MFS540" s="17"/>
      <c r="MFT540" s="17"/>
      <c r="MFU540" s="17"/>
      <c r="MFV540" s="17"/>
      <c r="MFW540" s="17"/>
      <c r="MFX540" s="17"/>
      <c r="MFY540" s="17"/>
      <c r="MFZ540" s="17"/>
      <c r="MGA540" s="17"/>
      <c r="MGB540" s="17"/>
      <c r="MGC540" s="17"/>
      <c r="MGD540" s="17"/>
      <c r="MGE540" s="17"/>
      <c r="MGF540" s="17"/>
      <c r="MGG540" s="17"/>
      <c r="MGH540" s="17"/>
      <c r="MGI540" s="17"/>
      <c r="MGJ540" s="17"/>
      <c r="MGK540" s="17"/>
      <c r="MGL540" s="17"/>
      <c r="MGM540" s="17"/>
      <c r="MGN540" s="17"/>
      <c r="MGO540" s="17"/>
      <c r="MGP540" s="17"/>
      <c r="MGQ540" s="17"/>
      <c r="MGR540" s="17"/>
      <c r="MGS540" s="17"/>
      <c r="MGT540" s="17"/>
      <c r="MGU540" s="17"/>
      <c r="MGV540" s="17"/>
      <c r="MGW540" s="17"/>
      <c r="MGX540" s="17"/>
      <c r="MGY540" s="17"/>
      <c r="MGZ540" s="17"/>
      <c r="MHA540" s="17"/>
      <c r="MHB540" s="17"/>
      <c r="MHC540" s="17"/>
      <c r="MHD540" s="17"/>
      <c r="MHE540" s="17"/>
      <c r="MHF540" s="17"/>
      <c r="MHG540" s="17"/>
      <c r="MHH540" s="17"/>
      <c r="MHI540" s="17"/>
      <c r="MHJ540" s="17"/>
      <c r="MHK540" s="17"/>
      <c r="MHL540" s="17"/>
      <c r="MHM540" s="17"/>
      <c r="MHN540" s="17"/>
      <c r="MHO540" s="17"/>
      <c r="MHP540" s="17"/>
      <c r="MHQ540" s="17"/>
      <c r="MHR540" s="17"/>
      <c r="MHS540" s="17"/>
      <c r="MHT540" s="17"/>
      <c r="MHU540" s="17"/>
      <c r="MHV540" s="17"/>
      <c r="MHW540" s="17"/>
      <c r="MHX540" s="17"/>
      <c r="MHY540" s="17"/>
      <c r="MHZ540" s="17"/>
      <c r="MIA540" s="17"/>
      <c r="MIB540" s="17"/>
      <c r="MIC540" s="17"/>
      <c r="MID540" s="17"/>
      <c r="MIE540" s="17"/>
      <c r="MIF540" s="17"/>
      <c r="MIG540" s="17"/>
      <c r="MIH540" s="17"/>
      <c r="MII540" s="17"/>
      <c r="MIJ540" s="17"/>
      <c r="MIK540" s="17"/>
      <c r="MIL540" s="17"/>
      <c r="MIM540" s="17"/>
      <c r="MIN540" s="17"/>
      <c r="MIO540" s="17"/>
      <c r="MIP540" s="17"/>
      <c r="MIQ540" s="17"/>
      <c r="MIR540" s="17"/>
      <c r="MIS540" s="17"/>
      <c r="MIT540" s="17"/>
      <c r="MIU540" s="17"/>
      <c r="MIV540" s="17"/>
      <c r="MIW540" s="17"/>
      <c r="MIX540" s="17"/>
      <c r="MIY540" s="17"/>
      <c r="MIZ540" s="17"/>
      <c r="MJA540" s="17"/>
      <c r="MJB540" s="17"/>
      <c r="MJC540" s="17"/>
      <c r="MJD540" s="17"/>
      <c r="MJE540" s="17"/>
      <c r="MJF540" s="17"/>
      <c r="MJG540" s="17"/>
      <c r="MJH540" s="17"/>
      <c r="MJI540" s="17"/>
      <c r="MJJ540" s="17"/>
      <c r="MJK540" s="17"/>
      <c r="MJL540" s="17"/>
      <c r="MJM540" s="17"/>
      <c r="MJN540" s="17"/>
      <c r="MJO540" s="17"/>
      <c r="MJP540" s="17"/>
      <c r="MJQ540" s="17"/>
      <c r="MJR540" s="17"/>
      <c r="MJS540" s="17"/>
      <c r="MJT540" s="17"/>
      <c r="MJU540" s="17"/>
      <c r="MJV540" s="17"/>
      <c r="MJW540" s="17"/>
      <c r="MJX540" s="17"/>
      <c r="MJY540" s="17"/>
      <c r="MJZ540" s="17"/>
      <c r="MKA540" s="17"/>
      <c r="MKB540" s="17"/>
      <c r="MKC540" s="17"/>
      <c r="MKD540" s="17"/>
      <c r="MKE540" s="17"/>
      <c r="MKF540" s="17"/>
      <c r="MKG540" s="17"/>
      <c r="MKH540" s="17"/>
      <c r="MKI540" s="17"/>
      <c r="MKJ540" s="17"/>
      <c r="MKK540" s="17"/>
      <c r="MKL540" s="17"/>
      <c r="MKM540" s="17"/>
      <c r="MKN540" s="17"/>
      <c r="MKO540" s="17"/>
      <c r="MKP540" s="17"/>
      <c r="MKQ540" s="17"/>
      <c r="MKR540" s="17"/>
      <c r="MKS540" s="17"/>
      <c r="MKT540" s="17"/>
      <c r="MKU540" s="17"/>
      <c r="MKV540" s="17"/>
      <c r="MKW540" s="17"/>
      <c r="MKX540" s="17"/>
      <c r="MKY540" s="17"/>
      <c r="MKZ540" s="17"/>
      <c r="MLA540" s="17"/>
      <c r="MLB540" s="17"/>
      <c r="MLC540" s="17"/>
      <c r="MLD540" s="17"/>
      <c r="MLE540" s="17"/>
      <c r="MLF540" s="17"/>
      <c r="MLG540" s="17"/>
      <c r="MLH540" s="17"/>
      <c r="MLI540" s="17"/>
      <c r="MLJ540" s="17"/>
      <c r="MLK540" s="17"/>
      <c r="MLL540" s="17"/>
      <c r="MLM540" s="17"/>
      <c r="MLN540" s="17"/>
      <c r="MLO540" s="17"/>
      <c r="MLP540" s="17"/>
      <c r="MLQ540" s="17"/>
      <c r="MLR540" s="17"/>
      <c r="MLS540" s="17"/>
      <c r="MLT540" s="17"/>
      <c r="MLU540" s="17"/>
      <c r="MLV540" s="17"/>
      <c r="MLW540" s="17"/>
      <c r="MLX540" s="17"/>
      <c r="MLY540" s="17"/>
      <c r="MLZ540" s="17"/>
      <c r="MMA540" s="17"/>
      <c r="MMB540" s="17"/>
      <c r="MMC540" s="17"/>
      <c r="MMD540" s="17"/>
      <c r="MME540" s="17"/>
      <c r="MMF540" s="17"/>
      <c r="MMG540" s="17"/>
      <c r="MMH540" s="17"/>
      <c r="MMI540" s="17"/>
      <c r="MMJ540" s="17"/>
      <c r="MMK540" s="17"/>
      <c r="MML540" s="17"/>
      <c r="MMM540" s="17"/>
      <c r="MMN540" s="17"/>
      <c r="MMO540" s="17"/>
      <c r="MMP540" s="17"/>
      <c r="MMQ540" s="17"/>
      <c r="MMR540" s="17"/>
      <c r="MMS540" s="17"/>
      <c r="MMT540" s="17"/>
      <c r="MMU540" s="17"/>
      <c r="MMV540" s="17"/>
      <c r="MMW540" s="17"/>
      <c r="MMX540" s="17"/>
      <c r="MMY540" s="17"/>
      <c r="MMZ540" s="17"/>
      <c r="MNA540" s="17"/>
      <c r="MNB540" s="17"/>
      <c r="MNC540" s="17"/>
      <c r="MND540" s="17"/>
      <c r="MNE540" s="17"/>
      <c r="MNF540" s="17"/>
      <c r="MNG540" s="17"/>
      <c r="MNH540" s="17"/>
      <c r="MNI540" s="17"/>
      <c r="MNJ540" s="17"/>
      <c r="MNK540" s="17"/>
      <c r="MNL540" s="17"/>
      <c r="MNM540" s="17"/>
      <c r="MNN540" s="17"/>
      <c r="MNO540" s="17"/>
      <c r="MNP540" s="17"/>
      <c r="MNQ540" s="17"/>
      <c r="MNR540" s="17"/>
      <c r="MNS540" s="17"/>
      <c r="MNT540" s="17"/>
      <c r="MNU540" s="17"/>
      <c r="MNV540" s="17"/>
      <c r="MNW540" s="17"/>
      <c r="MNX540" s="17"/>
      <c r="MNY540" s="17"/>
      <c r="MNZ540" s="17"/>
      <c r="MOA540" s="17"/>
      <c r="MOB540" s="17"/>
      <c r="MOC540" s="17"/>
      <c r="MOD540" s="17"/>
      <c r="MOE540" s="17"/>
      <c r="MOF540" s="17"/>
      <c r="MOG540" s="17"/>
      <c r="MOH540" s="17"/>
      <c r="MOI540" s="17"/>
      <c r="MOJ540" s="17"/>
      <c r="MOK540" s="17"/>
      <c r="MOL540" s="17"/>
      <c r="MOM540" s="17"/>
      <c r="MON540" s="17"/>
      <c r="MOO540" s="17"/>
      <c r="MOP540" s="17"/>
      <c r="MOQ540" s="17"/>
      <c r="MOR540" s="17"/>
      <c r="MOS540" s="17"/>
      <c r="MOT540" s="17"/>
      <c r="MOU540" s="17"/>
      <c r="MOV540" s="17"/>
      <c r="MOW540" s="17"/>
      <c r="MOX540" s="17"/>
      <c r="MOY540" s="17"/>
      <c r="MOZ540" s="17"/>
      <c r="MPA540" s="17"/>
      <c r="MPB540" s="17"/>
      <c r="MPC540" s="17"/>
      <c r="MPD540" s="17"/>
      <c r="MPE540" s="17"/>
      <c r="MPF540" s="17"/>
      <c r="MPG540" s="17"/>
      <c r="MPH540" s="17"/>
      <c r="MPI540" s="17"/>
      <c r="MPJ540" s="17"/>
      <c r="MPK540" s="17"/>
      <c r="MPL540" s="17"/>
      <c r="MPM540" s="17"/>
      <c r="MPN540" s="17"/>
      <c r="MPO540" s="17"/>
      <c r="MPP540" s="17"/>
      <c r="MPQ540" s="17"/>
      <c r="MPR540" s="17"/>
      <c r="MPS540" s="17"/>
      <c r="MPT540" s="17"/>
      <c r="MPU540" s="17"/>
      <c r="MPV540" s="17"/>
      <c r="MPW540" s="17"/>
      <c r="MPX540" s="17"/>
      <c r="MPY540" s="17"/>
      <c r="MPZ540" s="17"/>
      <c r="MQA540" s="17"/>
      <c r="MQB540" s="17"/>
      <c r="MQC540" s="17"/>
      <c r="MQD540" s="17"/>
      <c r="MQE540" s="17"/>
      <c r="MQF540" s="17"/>
      <c r="MQG540" s="17"/>
      <c r="MQH540" s="17"/>
      <c r="MQI540" s="17"/>
      <c r="MQJ540" s="17"/>
      <c r="MQK540" s="17"/>
      <c r="MQL540" s="17"/>
      <c r="MQM540" s="17"/>
      <c r="MQN540" s="17"/>
      <c r="MQO540" s="17"/>
      <c r="MQP540" s="17"/>
      <c r="MQQ540" s="17"/>
      <c r="MQR540" s="17"/>
      <c r="MQS540" s="17"/>
      <c r="MQT540" s="17"/>
      <c r="MQU540" s="17"/>
      <c r="MQV540" s="17"/>
      <c r="MQW540" s="17"/>
      <c r="MQX540" s="17"/>
      <c r="MQY540" s="17"/>
      <c r="MQZ540" s="17"/>
      <c r="MRA540" s="17"/>
      <c r="MRB540" s="17"/>
      <c r="MRC540" s="17"/>
      <c r="MRD540" s="17"/>
      <c r="MRE540" s="17"/>
      <c r="MRF540" s="17"/>
      <c r="MRG540" s="17"/>
      <c r="MRH540" s="17"/>
      <c r="MRI540" s="17"/>
      <c r="MRJ540" s="17"/>
      <c r="MRK540" s="17"/>
      <c r="MRL540" s="17"/>
      <c r="MRM540" s="17"/>
      <c r="MRN540" s="17"/>
      <c r="MRO540" s="17"/>
      <c r="MRP540" s="17"/>
      <c r="MRQ540" s="17"/>
      <c r="MRR540" s="17"/>
      <c r="MRS540" s="17"/>
      <c r="MRT540" s="17"/>
      <c r="MRU540" s="17"/>
      <c r="MRV540" s="17"/>
      <c r="MRW540" s="17"/>
      <c r="MRX540" s="17"/>
      <c r="MRY540" s="17"/>
      <c r="MRZ540" s="17"/>
      <c r="MSA540" s="17"/>
      <c r="MSB540" s="17"/>
      <c r="MSC540" s="17"/>
      <c r="MSD540" s="17"/>
      <c r="MSE540" s="17"/>
      <c r="MSF540" s="17"/>
      <c r="MSG540" s="17"/>
      <c r="MSH540" s="17"/>
      <c r="MSI540" s="17"/>
      <c r="MSJ540" s="17"/>
      <c r="MSK540" s="17"/>
      <c r="MSL540" s="17"/>
      <c r="MSM540" s="17"/>
      <c r="MSN540" s="17"/>
      <c r="MSO540" s="17"/>
      <c r="MSP540" s="17"/>
      <c r="MSQ540" s="17"/>
      <c r="MSR540" s="17"/>
      <c r="MSS540" s="17"/>
      <c r="MST540" s="17"/>
      <c r="MSU540" s="17"/>
      <c r="MSV540" s="17"/>
      <c r="MSW540" s="17"/>
      <c r="MSX540" s="17"/>
      <c r="MSY540" s="17"/>
      <c r="MSZ540" s="17"/>
      <c r="MTA540" s="17"/>
      <c r="MTB540" s="17"/>
      <c r="MTC540" s="17"/>
      <c r="MTD540" s="17"/>
      <c r="MTE540" s="17"/>
      <c r="MTF540" s="17"/>
      <c r="MTG540" s="17"/>
      <c r="MTH540" s="17"/>
      <c r="MTI540" s="17"/>
      <c r="MTJ540" s="17"/>
      <c r="MTK540" s="17"/>
      <c r="MTL540" s="17"/>
      <c r="MTM540" s="17"/>
      <c r="MTN540" s="17"/>
      <c r="MTO540" s="17"/>
      <c r="MTP540" s="17"/>
      <c r="MTQ540" s="17"/>
      <c r="MTR540" s="17"/>
      <c r="MTS540" s="17"/>
      <c r="MTT540" s="17"/>
      <c r="MTU540" s="17"/>
      <c r="MTV540" s="17"/>
      <c r="MTW540" s="17"/>
      <c r="MTX540" s="17"/>
      <c r="MTY540" s="17"/>
      <c r="MTZ540" s="17"/>
      <c r="MUA540" s="17"/>
      <c r="MUB540" s="17"/>
      <c r="MUC540" s="17"/>
      <c r="MUD540" s="17"/>
      <c r="MUE540" s="17"/>
      <c r="MUF540" s="17"/>
      <c r="MUG540" s="17"/>
      <c r="MUH540" s="17"/>
      <c r="MUI540" s="17"/>
      <c r="MUJ540" s="17"/>
      <c r="MUK540" s="17"/>
      <c r="MUL540" s="17"/>
      <c r="MUM540" s="17"/>
      <c r="MUN540" s="17"/>
      <c r="MUO540" s="17"/>
      <c r="MUP540" s="17"/>
      <c r="MUQ540" s="17"/>
      <c r="MUR540" s="17"/>
      <c r="MUS540" s="17"/>
      <c r="MUT540" s="17"/>
      <c r="MUU540" s="17"/>
      <c r="MUV540" s="17"/>
      <c r="MUW540" s="17"/>
      <c r="MUX540" s="17"/>
      <c r="MUY540" s="17"/>
      <c r="MUZ540" s="17"/>
      <c r="MVA540" s="17"/>
      <c r="MVB540" s="17"/>
      <c r="MVC540" s="17"/>
      <c r="MVD540" s="17"/>
      <c r="MVE540" s="17"/>
      <c r="MVF540" s="17"/>
      <c r="MVG540" s="17"/>
      <c r="MVH540" s="17"/>
      <c r="MVI540" s="17"/>
      <c r="MVJ540" s="17"/>
      <c r="MVK540" s="17"/>
      <c r="MVL540" s="17"/>
      <c r="MVM540" s="17"/>
      <c r="MVN540" s="17"/>
      <c r="MVO540" s="17"/>
      <c r="MVP540" s="17"/>
      <c r="MVQ540" s="17"/>
      <c r="MVR540" s="17"/>
      <c r="MVS540" s="17"/>
      <c r="MVT540" s="17"/>
      <c r="MVU540" s="17"/>
      <c r="MVV540" s="17"/>
      <c r="MVW540" s="17"/>
      <c r="MVX540" s="17"/>
      <c r="MVY540" s="17"/>
      <c r="MVZ540" s="17"/>
      <c r="MWA540" s="17"/>
      <c r="MWB540" s="17"/>
      <c r="MWC540" s="17"/>
      <c r="MWD540" s="17"/>
      <c r="MWE540" s="17"/>
      <c r="MWF540" s="17"/>
      <c r="MWG540" s="17"/>
      <c r="MWH540" s="17"/>
      <c r="MWI540" s="17"/>
      <c r="MWJ540" s="17"/>
      <c r="MWK540" s="17"/>
      <c r="MWL540" s="17"/>
      <c r="MWM540" s="17"/>
      <c r="MWN540" s="17"/>
      <c r="MWO540" s="17"/>
      <c r="MWP540" s="17"/>
      <c r="MWQ540" s="17"/>
      <c r="MWR540" s="17"/>
      <c r="MWS540" s="17"/>
      <c r="MWT540" s="17"/>
      <c r="MWU540" s="17"/>
      <c r="MWV540" s="17"/>
      <c r="MWW540" s="17"/>
      <c r="MWX540" s="17"/>
      <c r="MWY540" s="17"/>
      <c r="MWZ540" s="17"/>
      <c r="MXA540" s="17"/>
      <c r="MXB540" s="17"/>
      <c r="MXC540" s="17"/>
      <c r="MXD540" s="17"/>
      <c r="MXE540" s="17"/>
      <c r="MXF540" s="17"/>
      <c r="MXG540" s="17"/>
      <c r="MXH540" s="17"/>
      <c r="MXI540" s="17"/>
      <c r="MXJ540" s="17"/>
      <c r="MXK540" s="17"/>
      <c r="MXL540" s="17"/>
      <c r="MXM540" s="17"/>
      <c r="MXN540" s="17"/>
      <c r="MXO540" s="17"/>
      <c r="MXP540" s="17"/>
      <c r="MXQ540" s="17"/>
      <c r="MXR540" s="17"/>
      <c r="MXS540" s="17"/>
      <c r="MXT540" s="17"/>
      <c r="MXU540" s="17"/>
      <c r="MXV540" s="17"/>
      <c r="MXW540" s="17"/>
      <c r="MXX540" s="17"/>
      <c r="MXY540" s="17"/>
      <c r="MXZ540" s="17"/>
      <c r="MYA540" s="17"/>
      <c r="MYB540" s="17"/>
      <c r="MYC540" s="17"/>
      <c r="MYD540" s="17"/>
      <c r="MYE540" s="17"/>
      <c r="MYF540" s="17"/>
      <c r="MYG540" s="17"/>
      <c r="MYH540" s="17"/>
      <c r="MYI540" s="17"/>
      <c r="MYJ540" s="17"/>
      <c r="MYK540" s="17"/>
      <c r="MYL540" s="17"/>
      <c r="MYM540" s="17"/>
      <c r="MYN540" s="17"/>
      <c r="MYO540" s="17"/>
      <c r="MYP540" s="17"/>
      <c r="MYQ540" s="17"/>
      <c r="MYR540" s="17"/>
      <c r="MYS540" s="17"/>
      <c r="MYT540" s="17"/>
      <c r="MYU540" s="17"/>
      <c r="MYV540" s="17"/>
      <c r="MYW540" s="17"/>
      <c r="MYX540" s="17"/>
      <c r="MYY540" s="17"/>
      <c r="MYZ540" s="17"/>
      <c r="MZA540" s="17"/>
      <c r="MZB540" s="17"/>
      <c r="MZC540" s="17"/>
      <c r="MZD540" s="17"/>
      <c r="MZE540" s="17"/>
      <c r="MZF540" s="17"/>
      <c r="MZG540" s="17"/>
      <c r="MZH540" s="17"/>
      <c r="MZI540" s="17"/>
      <c r="MZJ540" s="17"/>
      <c r="MZK540" s="17"/>
      <c r="MZL540" s="17"/>
      <c r="MZM540" s="17"/>
      <c r="MZN540" s="17"/>
      <c r="MZO540" s="17"/>
      <c r="MZP540" s="17"/>
      <c r="MZQ540" s="17"/>
      <c r="MZR540" s="17"/>
      <c r="MZS540" s="17"/>
      <c r="MZT540" s="17"/>
      <c r="MZU540" s="17"/>
      <c r="MZV540" s="17"/>
      <c r="MZW540" s="17"/>
      <c r="MZX540" s="17"/>
      <c r="MZY540" s="17"/>
      <c r="MZZ540" s="17"/>
      <c r="NAA540" s="17"/>
      <c r="NAB540" s="17"/>
      <c r="NAC540" s="17"/>
      <c r="NAD540" s="17"/>
      <c r="NAE540" s="17"/>
      <c r="NAF540" s="17"/>
      <c r="NAG540" s="17"/>
      <c r="NAH540" s="17"/>
      <c r="NAI540" s="17"/>
      <c r="NAJ540" s="17"/>
      <c r="NAK540" s="17"/>
      <c r="NAL540" s="17"/>
      <c r="NAM540" s="17"/>
      <c r="NAN540" s="17"/>
      <c r="NAO540" s="17"/>
      <c r="NAP540" s="17"/>
      <c r="NAQ540" s="17"/>
      <c r="NAR540" s="17"/>
      <c r="NAS540" s="17"/>
      <c r="NAT540" s="17"/>
      <c r="NAU540" s="17"/>
      <c r="NAV540" s="17"/>
      <c r="NAW540" s="17"/>
      <c r="NAX540" s="17"/>
      <c r="NAY540" s="17"/>
      <c r="NAZ540" s="17"/>
      <c r="NBA540" s="17"/>
      <c r="NBB540" s="17"/>
      <c r="NBC540" s="17"/>
      <c r="NBD540" s="17"/>
      <c r="NBE540" s="17"/>
      <c r="NBF540" s="17"/>
      <c r="NBG540" s="17"/>
      <c r="NBH540" s="17"/>
      <c r="NBI540" s="17"/>
      <c r="NBJ540" s="17"/>
      <c r="NBK540" s="17"/>
      <c r="NBL540" s="17"/>
      <c r="NBM540" s="17"/>
      <c r="NBN540" s="17"/>
      <c r="NBO540" s="17"/>
      <c r="NBP540" s="17"/>
      <c r="NBQ540" s="17"/>
      <c r="NBR540" s="17"/>
      <c r="NBS540" s="17"/>
      <c r="NBT540" s="17"/>
      <c r="NBU540" s="17"/>
      <c r="NBV540" s="17"/>
      <c r="NBW540" s="17"/>
      <c r="NBX540" s="17"/>
      <c r="NBY540" s="17"/>
      <c r="NBZ540" s="17"/>
      <c r="NCA540" s="17"/>
      <c r="NCB540" s="17"/>
      <c r="NCC540" s="17"/>
      <c r="NCD540" s="17"/>
      <c r="NCE540" s="17"/>
      <c r="NCF540" s="17"/>
      <c r="NCG540" s="17"/>
      <c r="NCH540" s="17"/>
      <c r="NCI540" s="17"/>
      <c r="NCJ540" s="17"/>
      <c r="NCK540" s="17"/>
      <c r="NCL540" s="17"/>
      <c r="NCM540" s="17"/>
      <c r="NCN540" s="17"/>
      <c r="NCO540" s="17"/>
      <c r="NCP540" s="17"/>
      <c r="NCQ540" s="17"/>
      <c r="NCR540" s="17"/>
      <c r="NCS540" s="17"/>
      <c r="NCT540" s="17"/>
      <c r="NCU540" s="17"/>
      <c r="NCV540" s="17"/>
      <c r="NCW540" s="17"/>
      <c r="NCX540" s="17"/>
      <c r="NCY540" s="17"/>
      <c r="NCZ540" s="17"/>
      <c r="NDA540" s="17"/>
      <c r="NDB540" s="17"/>
      <c r="NDC540" s="17"/>
      <c r="NDD540" s="17"/>
      <c r="NDE540" s="17"/>
      <c r="NDF540" s="17"/>
      <c r="NDG540" s="17"/>
      <c r="NDH540" s="17"/>
      <c r="NDI540" s="17"/>
      <c r="NDJ540" s="17"/>
      <c r="NDK540" s="17"/>
      <c r="NDL540" s="17"/>
      <c r="NDM540" s="17"/>
      <c r="NDN540" s="17"/>
      <c r="NDO540" s="17"/>
      <c r="NDP540" s="17"/>
      <c r="NDQ540" s="17"/>
      <c r="NDR540" s="17"/>
      <c r="NDS540" s="17"/>
      <c r="NDT540" s="17"/>
      <c r="NDU540" s="17"/>
      <c r="NDV540" s="17"/>
      <c r="NDW540" s="17"/>
      <c r="NDX540" s="17"/>
      <c r="NDY540" s="17"/>
      <c r="NDZ540" s="17"/>
      <c r="NEA540" s="17"/>
      <c r="NEB540" s="17"/>
      <c r="NEC540" s="17"/>
      <c r="NED540" s="17"/>
      <c r="NEE540" s="17"/>
      <c r="NEF540" s="17"/>
      <c r="NEG540" s="17"/>
      <c r="NEH540" s="17"/>
      <c r="NEI540" s="17"/>
      <c r="NEJ540" s="17"/>
      <c r="NEK540" s="17"/>
      <c r="NEL540" s="17"/>
      <c r="NEM540" s="17"/>
      <c r="NEN540" s="17"/>
      <c r="NEO540" s="17"/>
      <c r="NEP540" s="17"/>
      <c r="NEQ540" s="17"/>
      <c r="NER540" s="17"/>
      <c r="NES540" s="17"/>
      <c r="NET540" s="17"/>
      <c r="NEU540" s="17"/>
      <c r="NEV540" s="17"/>
      <c r="NEW540" s="17"/>
      <c r="NEX540" s="17"/>
      <c r="NEY540" s="17"/>
      <c r="NEZ540" s="17"/>
      <c r="NFA540" s="17"/>
      <c r="NFB540" s="17"/>
      <c r="NFC540" s="17"/>
      <c r="NFD540" s="17"/>
      <c r="NFE540" s="17"/>
      <c r="NFF540" s="17"/>
      <c r="NFG540" s="17"/>
      <c r="NFH540" s="17"/>
      <c r="NFI540" s="17"/>
      <c r="NFJ540" s="17"/>
      <c r="NFK540" s="17"/>
      <c r="NFL540" s="17"/>
      <c r="NFM540" s="17"/>
      <c r="NFN540" s="17"/>
      <c r="NFO540" s="17"/>
      <c r="NFP540" s="17"/>
      <c r="NFQ540" s="17"/>
      <c r="NFR540" s="17"/>
      <c r="NFS540" s="17"/>
      <c r="NFT540" s="17"/>
      <c r="NFU540" s="17"/>
      <c r="NFV540" s="17"/>
      <c r="NFW540" s="17"/>
      <c r="NFX540" s="17"/>
      <c r="NFY540" s="17"/>
      <c r="NFZ540" s="17"/>
      <c r="NGA540" s="17"/>
      <c r="NGB540" s="17"/>
      <c r="NGC540" s="17"/>
      <c r="NGD540" s="17"/>
      <c r="NGE540" s="17"/>
      <c r="NGF540" s="17"/>
      <c r="NGG540" s="17"/>
      <c r="NGH540" s="17"/>
      <c r="NGI540" s="17"/>
      <c r="NGJ540" s="17"/>
      <c r="NGK540" s="17"/>
      <c r="NGL540" s="17"/>
      <c r="NGM540" s="17"/>
      <c r="NGN540" s="17"/>
      <c r="NGO540" s="17"/>
      <c r="NGP540" s="17"/>
      <c r="NGQ540" s="17"/>
      <c r="NGR540" s="17"/>
      <c r="NGS540" s="17"/>
      <c r="NGT540" s="17"/>
      <c r="NGU540" s="17"/>
      <c r="NGV540" s="17"/>
      <c r="NGW540" s="17"/>
      <c r="NGX540" s="17"/>
      <c r="NGY540" s="17"/>
      <c r="NGZ540" s="17"/>
      <c r="NHA540" s="17"/>
      <c r="NHB540" s="17"/>
      <c r="NHC540" s="17"/>
      <c r="NHD540" s="17"/>
      <c r="NHE540" s="17"/>
      <c r="NHF540" s="17"/>
      <c r="NHG540" s="17"/>
      <c r="NHH540" s="17"/>
      <c r="NHI540" s="17"/>
      <c r="NHJ540" s="17"/>
      <c r="NHK540" s="17"/>
      <c r="NHL540" s="17"/>
      <c r="NHM540" s="17"/>
      <c r="NHN540" s="17"/>
      <c r="NHO540" s="17"/>
      <c r="NHP540" s="17"/>
      <c r="NHQ540" s="17"/>
      <c r="NHR540" s="17"/>
      <c r="NHS540" s="17"/>
      <c r="NHT540" s="17"/>
      <c r="NHU540" s="17"/>
      <c r="NHV540" s="17"/>
      <c r="NHW540" s="17"/>
      <c r="NHX540" s="17"/>
      <c r="NHY540" s="17"/>
      <c r="NHZ540" s="17"/>
      <c r="NIA540" s="17"/>
      <c r="NIB540" s="17"/>
      <c r="NIC540" s="17"/>
      <c r="NID540" s="17"/>
      <c r="NIE540" s="17"/>
      <c r="NIF540" s="17"/>
      <c r="NIG540" s="17"/>
      <c r="NIH540" s="17"/>
      <c r="NII540" s="17"/>
      <c r="NIJ540" s="17"/>
      <c r="NIK540" s="17"/>
      <c r="NIL540" s="17"/>
      <c r="NIM540" s="17"/>
      <c r="NIN540" s="17"/>
      <c r="NIO540" s="17"/>
      <c r="NIP540" s="17"/>
      <c r="NIQ540" s="17"/>
      <c r="NIR540" s="17"/>
      <c r="NIS540" s="17"/>
      <c r="NIT540" s="17"/>
      <c r="NIU540" s="17"/>
      <c r="NIV540" s="17"/>
      <c r="NIW540" s="17"/>
      <c r="NIX540" s="17"/>
      <c r="NIY540" s="17"/>
      <c r="NIZ540" s="17"/>
      <c r="NJA540" s="17"/>
      <c r="NJB540" s="17"/>
      <c r="NJC540" s="17"/>
      <c r="NJD540" s="17"/>
      <c r="NJE540" s="17"/>
      <c r="NJF540" s="17"/>
      <c r="NJG540" s="17"/>
      <c r="NJH540" s="17"/>
      <c r="NJI540" s="17"/>
      <c r="NJJ540" s="17"/>
      <c r="NJK540" s="17"/>
      <c r="NJL540" s="17"/>
      <c r="NJM540" s="17"/>
      <c r="NJN540" s="17"/>
      <c r="NJO540" s="17"/>
      <c r="NJP540" s="17"/>
      <c r="NJQ540" s="17"/>
      <c r="NJR540" s="17"/>
      <c r="NJS540" s="17"/>
      <c r="NJT540" s="17"/>
      <c r="NJU540" s="17"/>
      <c r="NJV540" s="17"/>
      <c r="NJW540" s="17"/>
      <c r="NJX540" s="17"/>
      <c r="NJY540" s="17"/>
      <c r="NJZ540" s="17"/>
      <c r="NKA540" s="17"/>
      <c r="NKB540" s="17"/>
      <c r="NKC540" s="17"/>
      <c r="NKD540" s="17"/>
      <c r="NKE540" s="17"/>
      <c r="NKF540" s="17"/>
      <c r="NKG540" s="17"/>
      <c r="NKH540" s="17"/>
      <c r="NKI540" s="17"/>
      <c r="NKJ540" s="17"/>
      <c r="NKK540" s="17"/>
      <c r="NKL540" s="17"/>
      <c r="NKM540" s="17"/>
      <c r="NKN540" s="17"/>
      <c r="NKO540" s="17"/>
      <c r="NKP540" s="17"/>
      <c r="NKQ540" s="17"/>
      <c r="NKR540" s="17"/>
      <c r="NKS540" s="17"/>
      <c r="NKT540" s="17"/>
      <c r="NKU540" s="17"/>
      <c r="NKV540" s="17"/>
      <c r="NKW540" s="17"/>
      <c r="NKX540" s="17"/>
      <c r="NKY540" s="17"/>
      <c r="NKZ540" s="17"/>
      <c r="NLA540" s="17"/>
      <c r="NLB540" s="17"/>
      <c r="NLC540" s="17"/>
      <c r="NLD540" s="17"/>
      <c r="NLE540" s="17"/>
      <c r="NLF540" s="17"/>
      <c r="NLG540" s="17"/>
      <c r="NLH540" s="17"/>
      <c r="NLI540" s="17"/>
      <c r="NLJ540" s="17"/>
      <c r="NLK540" s="17"/>
      <c r="NLL540" s="17"/>
      <c r="NLM540" s="17"/>
      <c r="NLN540" s="17"/>
      <c r="NLO540" s="17"/>
      <c r="NLP540" s="17"/>
      <c r="NLQ540" s="17"/>
      <c r="NLR540" s="17"/>
      <c r="NLS540" s="17"/>
      <c r="NLT540" s="17"/>
      <c r="NLU540" s="17"/>
      <c r="NLV540" s="17"/>
      <c r="NLW540" s="17"/>
      <c r="NLX540" s="17"/>
      <c r="NLY540" s="17"/>
      <c r="NLZ540" s="17"/>
      <c r="NMA540" s="17"/>
      <c r="NMB540" s="17"/>
      <c r="NMC540" s="17"/>
      <c r="NMD540" s="17"/>
      <c r="NME540" s="17"/>
      <c r="NMF540" s="17"/>
      <c r="NMG540" s="17"/>
      <c r="NMH540" s="17"/>
      <c r="NMI540" s="17"/>
      <c r="NMJ540" s="17"/>
      <c r="NMK540" s="17"/>
      <c r="NML540" s="17"/>
      <c r="NMM540" s="17"/>
      <c r="NMN540" s="17"/>
      <c r="NMO540" s="17"/>
      <c r="NMP540" s="17"/>
      <c r="NMQ540" s="17"/>
      <c r="NMR540" s="17"/>
      <c r="NMS540" s="17"/>
      <c r="NMT540" s="17"/>
      <c r="NMU540" s="17"/>
      <c r="NMV540" s="17"/>
      <c r="NMW540" s="17"/>
      <c r="NMX540" s="17"/>
      <c r="NMY540" s="17"/>
      <c r="NMZ540" s="17"/>
      <c r="NNA540" s="17"/>
      <c r="NNB540" s="17"/>
      <c r="NNC540" s="17"/>
      <c r="NND540" s="17"/>
      <c r="NNE540" s="17"/>
      <c r="NNF540" s="17"/>
      <c r="NNG540" s="17"/>
      <c r="NNH540" s="17"/>
      <c r="NNI540" s="17"/>
      <c r="NNJ540" s="17"/>
      <c r="NNK540" s="17"/>
      <c r="NNL540" s="17"/>
      <c r="NNM540" s="17"/>
      <c r="NNN540" s="17"/>
      <c r="NNO540" s="17"/>
      <c r="NNP540" s="17"/>
      <c r="NNQ540" s="17"/>
      <c r="NNR540" s="17"/>
      <c r="NNS540" s="17"/>
      <c r="NNT540" s="17"/>
      <c r="NNU540" s="17"/>
      <c r="NNV540" s="17"/>
      <c r="NNW540" s="17"/>
      <c r="NNX540" s="17"/>
      <c r="NNY540" s="17"/>
      <c r="NNZ540" s="17"/>
      <c r="NOA540" s="17"/>
      <c r="NOB540" s="17"/>
      <c r="NOC540" s="17"/>
      <c r="NOD540" s="17"/>
      <c r="NOE540" s="17"/>
      <c r="NOF540" s="17"/>
      <c r="NOG540" s="17"/>
      <c r="NOH540" s="17"/>
      <c r="NOI540" s="17"/>
      <c r="NOJ540" s="17"/>
      <c r="NOK540" s="17"/>
      <c r="NOL540" s="17"/>
      <c r="NOM540" s="17"/>
      <c r="NON540" s="17"/>
      <c r="NOO540" s="17"/>
      <c r="NOP540" s="17"/>
      <c r="NOQ540" s="17"/>
      <c r="NOR540" s="17"/>
      <c r="NOS540" s="17"/>
      <c r="NOT540" s="17"/>
      <c r="NOU540" s="17"/>
      <c r="NOV540" s="17"/>
      <c r="NOW540" s="17"/>
      <c r="NOX540" s="17"/>
      <c r="NOY540" s="17"/>
      <c r="NOZ540" s="17"/>
      <c r="NPA540" s="17"/>
      <c r="NPB540" s="17"/>
      <c r="NPC540" s="17"/>
      <c r="NPD540" s="17"/>
      <c r="NPE540" s="17"/>
      <c r="NPF540" s="17"/>
      <c r="NPG540" s="17"/>
      <c r="NPH540" s="17"/>
      <c r="NPI540" s="17"/>
      <c r="NPJ540" s="17"/>
      <c r="NPK540" s="17"/>
      <c r="NPL540" s="17"/>
      <c r="NPM540" s="17"/>
      <c r="NPN540" s="17"/>
      <c r="NPO540" s="17"/>
      <c r="NPP540" s="17"/>
      <c r="NPQ540" s="17"/>
      <c r="NPR540" s="17"/>
      <c r="NPS540" s="17"/>
      <c r="NPT540" s="17"/>
      <c r="NPU540" s="17"/>
      <c r="NPV540" s="17"/>
      <c r="NPW540" s="17"/>
      <c r="NPX540" s="17"/>
      <c r="NPY540" s="17"/>
      <c r="NPZ540" s="17"/>
      <c r="NQA540" s="17"/>
      <c r="NQB540" s="17"/>
      <c r="NQC540" s="17"/>
      <c r="NQD540" s="17"/>
      <c r="NQE540" s="17"/>
      <c r="NQF540" s="17"/>
      <c r="NQG540" s="17"/>
      <c r="NQH540" s="17"/>
      <c r="NQI540" s="17"/>
      <c r="NQJ540" s="17"/>
      <c r="NQK540" s="17"/>
      <c r="NQL540" s="17"/>
      <c r="NQM540" s="17"/>
      <c r="NQN540" s="17"/>
      <c r="NQO540" s="17"/>
      <c r="NQP540" s="17"/>
      <c r="NQQ540" s="17"/>
      <c r="NQR540" s="17"/>
      <c r="NQS540" s="17"/>
      <c r="NQT540" s="17"/>
      <c r="NQU540" s="17"/>
      <c r="NQV540" s="17"/>
      <c r="NQW540" s="17"/>
      <c r="NQX540" s="17"/>
      <c r="NQY540" s="17"/>
      <c r="NQZ540" s="17"/>
      <c r="NRA540" s="17"/>
      <c r="NRB540" s="17"/>
      <c r="NRC540" s="17"/>
      <c r="NRD540" s="17"/>
      <c r="NRE540" s="17"/>
      <c r="NRF540" s="17"/>
      <c r="NRG540" s="17"/>
      <c r="NRH540" s="17"/>
      <c r="NRI540" s="17"/>
      <c r="NRJ540" s="17"/>
      <c r="NRK540" s="17"/>
      <c r="NRL540" s="17"/>
      <c r="NRM540" s="17"/>
      <c r="NRN540" s="17"/>
      <c r="NRO540" s="17"/>
      <c r="NRP540" s="17"/>
      <c r="NRQ540" s="17"/>
      <c r="NRR540" s="17"/>
      <c r="NRS540" s="17"/>
      <c r="NRT540" s="17"/>
      <c r="NRU540" s="17"/>
      <c r="NRV540" s="17"/>
      <c r="NRW540" s="17"/>
      <c r="NRX540" s="17"/>
      <c r="NRY540" s="17"/>
      <c r="NRZ540" s="17"/>
      <c r="NSA540" s="17"/>
      <c r="NSB540" s="17"/>
      <c r="NSC540" s="17"/>
      <c r="NSD540" s="17"/>
      <c r="NSE540" s="17"/>
      <c r="NSF540" s="17"/>
      <c r="NSG540" s="17"/>
      <c r="NSH540" s="17"/>
      <c r="NSI540" s="17"/>
      <c r="NSJ540" s="17"/>
      <c r="NSK540" s="17"/>
      <c r="NSL540" s="17"/>
      <c r="NSM540" s="17"/>
      <c r="NSN540" s="17"/>
      <c r="NSO540" s="17"/>
      <c r="NSP540" s="17"/>
      <c r="NSQ540" s="17"/>
      <c r="NSR540" s="17"/>
      <c r="NSS540" s="17"/>
      <c r="NST540" s="17"/>
      <c r="NSU540" s="17"/>
      <c r="NSV540" s="17"/>
      <c r="NSW540" s="17"/>
      <c r="NSX540" s="17"/>
      <c r="NSY540" s="17"/>
      <c r="NSZ540" s="17"/>
      <c r="NTA540" s="17"/>
      <c r="NTB540" s="17"/>
      <c r="NTC540" s="17"/>
      <c r="NTD540" s="17"/>
      <c r="NTE540" s="17"/>
      <c r="NTF540" s="17"/>
      <c r="NTG540" s="17"/>
      <c r="NTH540" s="17"/>
      <c r="NTI540" s="17"/>
      <c r="NTJ540" s="17"/>
      <c r="NTK540" s="17"/>
      <c r="NTL540" s="17"/>
      <c r="NTM540" s="17"/>
      <c r="NTN540" s="17"/>
      <c r="NTO540" s="17"/>
      <c r="NTP540" s="17"/>
      <c r="NTQ540" s="17"/>
      <c r="NTR540" s="17"/>
      <c r="NTS540" s="17"/>
      <c r="NTT540" s="17"/>
      <c r="NTU540" s="17"/>
      <c r="NTV540" s="17"/>
      <c r="NTW540" s="17"/>
      <c r="NTX540" s="17"/>
      <c r="NTY540" s="17"/>
      <c r="NTZ540" s="17"/>
      <c r="NUA540" s="17"/>
      <c r="NUB540" s="17"/>
      <c r="NUC540" s="17"/>
      <c r="NUD540" s="17"/>
      <c r="NUE540" s="17"/>
      <c r="NUF540" s="17"/>
      <c r="NUG540" s="17"/>
      <c r="NUH540" s="17"/>
      <c r="NUI540" s="17"/>
      <c r="NUJ540" s="17"/>
      <c r="NUK540" s="17"/>
      <c r="NUL540" s="17"/>
      <c r="NUM540" s="17"/>
      <c r="NUN540" s="17"/>
      <c r="NUO540" s="17"/>
      <c r="NUP540" s="17"/>
      <c r="NUQ540" s="17"/>
      <c r="NUR540" s="17"/>
      <c r="NUS540" s="17"/>
      <c r="NUT540" s="17"/>
      <c r="NUU540" s="17"/>
      <c r="NUV540" s="17"/>
      <c r="NUW540" s="17"/>
      <c r="NUX540" s="17"/>
      <c r="NUY540" s="17"/>
      <c r="NUZ540" s="17"/>
      <c r="NVA540" s="17"/>
      <c r="NVB540" s="17"/>
      <c r="NVC540" s="17"/>
      <c r="NVD540" s="17"/>
      <c r="NVE540" s="17"/>
      <c r="NVF540" s="17"/>
      <c r="NVG540" s="17"/>
      <c r="NVH540" s="17"/>
      <c r="NVI540" s="17"/>
      <c r="NVJ540" s="17"/>
      <c r="NVK540" s="17"/>
      <c r="NVL540" s="17"/>
      <c r="NVM540" s="17"/>
      <c r="NVN540" s="17"/>
      <c r="NVO540" s="17"/>
      <c r="NVP540" s="17"/>
      <c r="NVQ540" s="17"/>
      <c r="NVR540" s="17"/>
      <c r="NVS540" s="17"/>
      <c r="NVT540" s="17"/>
      <c r="NVU540" s="17"/>
      <c r="NVV540" s="17"/>
      <c r="NVW540" s="17"/>
      <c r="NVX540" s="17"/>
      <c r="NVY540" s="17"/>
      <c r="NVZ540" s="17"/>
      <c r="NWA540" s="17"/>
      <c r="NWB540" s="17"/>
      <c r="NWC540" s="17"/>
      <c r="NWD540" s="17"/>
      <c r="NWE540" s="17"/>
      <c r="NWF540" s="17"/>
      <c r="NWG540" s="17"/>
      <c r="NWH540" s="17"/>
      <c r="NWI540" s="17"/>
      <c r="NWJ540" s="17"/>
      <c r="NWK540" s="17"/>
      <c r="NWL540" s="17"/>
      <c r="NWM540" s="17"/>
      <c r="NWN540" s="17"/>
      <c r="NWO540" s="17"/>
      <c r="NWP540" s="17"/>
      <c r="NWQ540" s="17"/>
      <c r="NWR540" s="17"/>
      <c r="NWS540" s="17"/>
      <c r="NWT540" s="17"/>
      <c r="NWU540" s="17"/>
      <c r="NWV540" s="17"/>
      <c r="NWW540" s="17"/>
      <c r="NWX540" s="17"/>
      <c r="NWY540" s="17"/>
      <c r="NWZ540" s="17"/>
      <c r="NXA540" s="17"/>
      <c r="NXB540" s="17"/>
      <c r="NXC540" s="17"/>
      <c r="NXD540" s="17"/>
      <c r="NXE540" s="17"/>
      <c r="NXF540" s="17"/>
      <c r="NXG540" s="17"/>
      <c r="NXH540" s="17"/>
      <c r="NXI540" s="17"/>
      <c r="NXJ540" s="17"/>
      <c r="NXK540" s="17"/>
      <c r="NXL540" s="17"/>
      <c r="NXM540" s="17"/>
      <c r="NXN540" s="17"/>
      <c r="NXO540" s="17"/>
      <c r="NXP540" s="17"/>
      <c r="NXQ540" s="17"/>
      <c r="NXR540" s="17"/>
      <c r="NXS540" s="17"/>
      <c r="NXT540" s="17"/>
      <c r="NXU540" s="17"/>
      <c r="NXV540" s="17"/>
      <c r="NXW540" s="17"/>
      <c r="NXX540" s="17"/>
      <c r="NXY540" s="17"/>
      <c r="NXZ540" s="17"/>
      <c r="NYA540" s="17"/>
      <c r="NYB540" s="17"/>
      <c r="NYC540" s="17"/>
      <c r="NYD540" s="17"/>
      <c r="NYE540" s="17"/>
      <c r="NYF540" s="17"/>
      <c r="NYG540" s="17"/>
      <c r="NYH540" s="17"/>
      <c r="NYI540" s="17"/>
      <c r="NYJ540" s="17"/>
      <c r="NYK540" s="17"/>
      <c r="NYL540" s="17"/>
      <c r="NYM540" s="17"/>
      <c r="NYN540" s="17"/>
      <c r="NYO540" s="17"/>
      <c r="NYP540" s="17"/>
      <c r="NYQ540" s="17"/>
      <c r="NYR540" s="17"/>
      <c r="NYS540" s="17"/>
      <c r="NYT540" s="17"/>
      <c r="NYU540" s="17"/>
      <c r="NYV540" s="17"/>
      <c r="NYW540" s="17"/>
      <c r="NYX540" s="17"/>
      <c r="NYY540" s="17"/>
      <c r="NYZ540" s="17"/>
      <c r="NZA540" s="17"/>
      <c r="NZB540" s="17"/>
      <c r="NZC540" s="17"/>
      <c r="NZD540" s="17"/>
      <c r="NZE540" s="17"/>
      <c r="NZF540" s="17"/>
      <c r="NZG540" s="17"/>
      <c r="NZH540" s="17"/>
      <c r="NZI540" s="17"/>
      <c r="NZJ540" s="17"/>
      <c r="NZK540" s="17"/>
      <c r="NZL540" s="17"/>
      <c r="NZM540" s="17"/>
      <c r="NZN540" s="17"/>
      <c r="NZO540" s="17"/>
      <c r="NZP540" s="17"/>
      <c r="NZQ540" s="17"/>
      <c r="NZR540" s="17"/>
      <c r="NZS540" s="17"/>
      <c r="NZT540" s="17"/>
      <c r="NZU540" s="17"/>
      <c r="NZV540" s="17"/>
      <c r="NZW540" s="17"/>
      <c r="NZX540" s="17"/>
      <c r="NZY540" s="17"/>
      <c r="NZZ540" s="17"/>
      <c r="OAA540" s="17"/>
      <c r="OAB540" s="17"/>
      <c r="OAC540" s="17"/>
      <c r="OAD540" s="17"/>
      <c r="OAE540" s="17"/>
      <c r="OAF540" s="17"/>
      <c r="OAG540" s="17"/>
      <c r="OAH540" s="17"/>
      <c r="OAI540" s="17"/>
      <c r="OAJ540" s="17"/>
      <c r="OAK540" s="17"/>
      <c r="OAL540" s="17"/>
      <c r="OAM540" s="17"/>
      <c r="OAN540" s="17"/>
      <c r="OAO540" s="17"/>
      <c r="OAP540" s="17"/>
      <c r="OAQ540" s="17"/>
      <c r="OAR540" s="17"/>
      <c r="OAS540" s="17"/>
      <c r="OAT540" s="17"/>
      <c r="OAU540" s="17"/>
      <c r="OAV540" s="17"/>
      <c r="OAW540" s="17"/>
      <c r="OAX540" s="17"/>
      <c r="OAY540" s="17"/>
      <c r="OAZ540" s="17"/>
      <c r="OBA540" s="17"/>
      <c r="OBB540" s="17"/>
      <c r="OBC540" s="17"/>
      <c r="OBD540" s="17"/>
      <c r="OBE540" s="17"/>
      <c r="OBF540" s="17"/>
      <c r="OBG540" s="17"/>
      <c r="OBH540" s="17"/>
      <c r="OBI540" s="17"/>
      <c r="OBJ540" s="17"/>
      <c r="OBK540" s="17"/>
      <c r="OBL540" s="17"/>
      <c r="OBM540" s="17"/>
      <c r="OBN540" s="17"/>
      <c r="OBO540" s="17"/>
      <c r="OBP540" s="17"/>
      <c r="OBQ540" s="17"/>
      <c r="OBR540" s="17"/>
      <c r="OBS540" s="17"/>
      <c r="OBT540" s="17"/>
      <c r="OBU540" s="17"/>
      <c r="OBV540" s="17"/>
      <c r="OBW540" s="17"/>
      <c r="OBX540" s="17"/>
      <c r="OBY540" s="17"/>
      <c r="OBZ540" s="17"/>
      <c r="OCA540" s="17"/>
      <c r="OCB540" s="17"/>
      <c r="OCC540" s="17"/>
      <c r="OCD540" s="17"/>
      <c r="OCE540" s="17"/>
      <c r="OCF540" s="17"/>
      <c r="OCG540" s="17"/>
      <c r="OCH540" s="17"/>
      <c r="OCI540" s="17"/>
      <c r="OCJ540" s="17"/>
      <c r="OCK540" s="17"/>
      <c r="OCL540" s="17"/>
      <c r="OCM540" s="17"/>
      <c r="OCN540" s="17"/>
      <c r="OCO540" s="17"/>
      <c r="OCP540" s="17"/>
      <c r="OCQ540" s="17"/>
      <c r="OCR540" s="17"/>
      <c r="OCS540" s="17"/>
      <c r="OCT540" s="17"/>
      <c r="OCU540" s="17"/>
      <c r="OCV540" s="17"/>
      <c r="OCW540" s="17"/>
      <c r="OCX540" s="17"/>
      <c r="OCY540" s="17"/>
      <c r="OCZ540" s="17"/>
      <c r="ODA540" s="17"/>
      <c r="ODB540" s="17"/>
      <c r="ODC540" s="17"/>
      <c r="ODD540" s="17"/>
      <c r="ODE540" s="17"/>
      <c r="ODF540" s="17"/>
      <c r="ODG540" s="17"/>
      <c r="ODH540" s="17"/>
      <c r="ODI540" s="17"/>
      <c r="ODJ540" s="17"/>
      <c r="ODK540" s="17"/>
      <c r="ODL540" s="17"/>
      <c r="ODM540" s="17"/>
      <c r="ODN540" s="17"/>
      <c r="ODO540" s="17"/>
      <c r="ODP540" s="17"/>
      <c r="ODQ540" s="17"/>
      <c r="ODR540" s="17"/>
      <c r="ODS540" s="17"/>
      <c r="ODT540" s="17"/>
      <c r="ODU540" s="17"/>
      <c r="ODV540" s="17"/>
      <c r="ODW540" s="17"/>
      <c r="ODX540" s="17"/>
      <c r="ODY540" s="17"/>
      <c r="ODZ540" s="17"/>
      <c r="OEA540" s="17"/>
      <c r="OEB540" s="17"/>
      <c r="OEC540" s="17"/>
      <c r="OED540" s="17"/>
      <c r="OEE540" s="17"/>
      <c r="OEF540" s="17"/>
      <c r="OEG540" s="17"/>
      <c r="OEH540" s="17"/>
      <c r="OEI540" s="17"/>
      <c r="OEJ540" s="17"/>
      <c r="OEK540" s="17"/>
      <c r="OEL540" s="17"/>
      <c r="OEM540" s="17"/>
      <c r="OEN540" s="17"/>
      <c r="OEO540" s="17"/>
      <c r="OEP540" s="17"/>
      <c r="OEQ540" s="17"/>
      <c r="OER540" s="17"/>
      <c r="OES540" s="17"/>
      <c r="OET540" s="17"/>
      <c r="OEU540" s="17"/>
      <c r="OEV540" s="17"/>
      <c r="OEW540" s="17"/>
      <c r="OEX540" s="17"/>
      <c r="OEY540" s="17"/>
      <c r="OEZ540" s="17"/>
      <c r="OFA540" s="17"/>
      <c r="OFB540" s="17"/>
      <c r="OFC540" s="17"/>
      <c r="OFD540" s="17"/>
      <c r="OFE540" s="17"/>
      <c r="OFF540" s="17"/>
      <c r="OFG540" s="17"/>
      <c r="OFH540" s="17"/>
      <c r="OFI540" s="17"/>
      <c r="OFJ540" s="17"/>
      <c r="OFK540" s="17"/>
      <c r="OFL540" s="17"/>
      <c r="OFM540" s="17"/>
      <c r="OFN540" s="17"/>
      <c r="OFO540" s="17"/>
      <c r="OFP540" s="17"/>
      <c r="OFQ540" s="17"/>
      <c r="OFR540" s="17"/>
      <c r="OFS540" s="17"/>
      <c r="OFT540" s="17"/>
      <c r="OFU540" s="17"/>
      <c r="OFV540" s="17"/>
      <c r="OFW540" s="17"/>
      <c r="OFX540" s="17"/>
      <c r="OFY540" s="17"/>
      <c r="OFZ540" s="17"/>
      <c r="OGA540" s="17"/>
      <c r="OGB540" s="17"/>
      <c r="OGC540" s="17"/>
      <c r="OGD540" s="17"/>
      <c r="OGE540" s="17"/>
      <c r="OGF540" s="17"/>
      <c r="OGG540" s="17"/>
      <c r="OGH540" s="17"/>
      <c r="OGI540" s="17"/>
      <c r="OGJ540" s="17"/>
      <c r="OGK540" s="17"/>
      <c r="OGL540" s="17"/>
      <c r="OGM540" s="17"/>
      <c r="OGN540" s="17"/>
      <c r="OGO540" s="17"/>
      <c r="OGP540" s="17"/>
      <c r="OGQ540" s="17"/>
      <c r="OGR540" s="17"/>
      <c r="OGS540" s="17"/>
      <c r="OGT540" s="17"/>
      <c r="OGU540" s="17"/>
      <c r="OGV540" s="17"/>
      <c r="OGW540" s="17"/>
      <c r="OGX540" s="17"/>
      <c r="OGY540" s="17"/>
      <c r="OGZ540" s="17"/>
      <c r="OHA540" s="17"/>
      <c r="OHB540" s="17"/>
      <c r="OHC540" s="17"/>
      <c r="OHD540" s="17"/>
      <c r="OHE540" s="17"/>
      <c r="OHF540" s="17"/>
      <c r="OHG540" s="17"/>
      <c r="OHH540" s="17"/>
      <c r="OHI540" s="17"/>
      <c r="OHJ540" s="17"/>
      <c r="OHK540" s="17"/>
      <c r="OHL540" s="17"/>
      <c r="OHM540" s="17"/>
      <c r="OHN540" s="17"/>
      <c r="OHO540" s="17"/>
      <c r="OHP540" s="17"/>
      <c r="OHQ540" s="17"/>
      <c r="OHR540" s="17"/>
      <c r="OHS540" s="17"/>
      <c r="OHT540" s="17"/>
      <c r="OHU540" s="17"/>
      <c r="OHV540" s="17"/>
      <c r="OHW540" s="17"/>
      <c r="OHX540" s="17"/>
      <c r="OHY540" s="17"/>
      <c r="OHZ540" s="17"/>
      <c r="OIA540" s="17"/>
      <c r="OIB540" s="17"/>
      <c r="OIC540" s="17"/>
      <c r="OID540" s="17"/>
      <c r="OIE540" s="17"/>
      <c r="OIF540" s="17"/>
      <c r="OIG540" s="17"/>
      <c r="OIH540" s="17"/>
      <c r="OII540" s="17"/>
      <c r="OIJ540" s="17"/>
      <c r="OIK540" s="17"/>
      <c r="OIL540" s="17"/>
      <c r="OIM540" s="17"/>
      <c r="OIN540" s="17"/>
      <c r="OIO540" s="17"/>
      <c r="OIP540" s="17"/>
      <c r="OIQ540" s="17"/>
      <c r="OIR540" s="17"/>
      <c r="OIS540" s="17"/>
      <c r="OIT540" s="17"/>
      <c r="OIU540" s="17"/>
      <c r="OIV540" s="17"/>
      <c r="OIW540" s="17"/>
      <c r="OIX540" s="17"/>
      <c r="OIY540" s="17"/>
      <c r="OIZ540" s="17"/>
      <c r="OJA540" s="17"/>
      <c r="OJB540" s="17"/>
      <c r="OJC540" s="17"/>
      <c r="OJD540" s="17"/>
      <c r="OJE540" s="17"/>
      <c r="OJF540" s="17"/>
      <c r="OJG540" s="17"/>
      <c r="OJH540" s="17"/>
      <c r="OJI540" s="17"/>
      <c r="OJJ540" s="17"/>
      <c r="OJK540" s="17"/>
      <c r="OJL540" s="17"/>
      <c r="OJM540" s="17"/>
      <c r="OJN540" s="17"/>
      <c r="OJO540" s="17"/>
      <c r="OJP540" s="17"/>
      <c r="OJQ540" s="17"/>
      <c r="OJR540" s="17"/>
      <c r="OJS540" s="17"/>
      <c r="OJT540" s="17"/>
      <c r="OJU540" s="17"/>
      <c r="OJV540" s="17"/>
      <c r="OJW540" s="17"/>
      <c r="OJX540" s="17"/>
      <c r="OJY540" s="17"/>
      <c r="OJZ540" s="17"/>
      <c r="OKA540" s="17"/>
      <c r="OKB540" s="17"/>
      <c r="OKC540" s="17"/>
      <c r="OKD540" s="17"/>
      <c r="OKE540" s="17"/>
      <c r="OKF540" s="17"/>
      <c r="OKG540" s="17"/>
      <c r="OKH540" s="17"/>
      <c r="OKI540" s="17"/>
      <c r="OKJ540" s="17"/>
      <c r="OKK540" s="17"/>
      <c r="OKL540" s="17"/>
      <c r="OKM540" s="17"/>
      <c r="OKN540" s="17"/>
      <c r="OKO540" s="17"/>
      <c r="OKP540" s="17"/>
      <c r="OKQ540" s="17"/>
      <c r="OKR540" s="17"/>
      <c r="OKS540" s="17"/>
      <c r="OKT540" s="17"/>
      <c r="OKU540" s="17"/>
      <c r="OKV540" s="17"/>
      <c r="OKW540" s="17"/>
      <c r="OKX540" s="17"/>
      <c r="OKY540" s="17"/>
      <c r="OKZ540" s="17"/>
      <c r="OLA540" s="17"/>
      <c r="OLB540" s="17"/>
      <c r="OLC540" s="17"/>
      <c r="OLD540" s="17"/>
      <c r="OLE540" s="17"/>
      <c r="OLF540" s="17"/>
      <c r="OLG540" s="17"/>
      <c r="OLH540" s="17"/>
      <c r="OLI540" s="17"/>
      <c r="OLJ540" s="17"/>
      <c r="OLK540" s="17"/>
      <c r="OLL540" s="17"/>
      <c r="OLM540" s="17"/>
      <c r="OLN540" s="17"/>
      <c r="OLO540" s="17"/>
      <c r="OLP540" s="17"/>
      <c r="OLQ540" s="17"/>
      <c r="OLR540" s="17"/>
      <c r="OLS540" s="17"/>
      <c r="OLT540" s="17"/>
      <c r="OLU540" s="17"/>
      <c r="OLV540" s="17"/>
      <c r="OLW540" s="17"/>
      <c r="OLX540" s="17"/>
      <c r="OLY540" s="17"/>
      <c r="OLZ540" s="17"/>
      <c r="OMA540" s="17"/>
      <c r="OMB540" s="17"/>
      <c r="OMC540" s="17"/>
      <c r="OMD540" s="17"/>
      <c r="OME540" s="17"/>
      <c r="OMF540" s="17"/>
      <c r="OMG540" s="17"/>
      <c r="OMH540" s="17"/>
      <c r="OMI540" s="17"/>
      <c r="OMJ540" s="17"/>
      <c r="OMK540" s="17"/>
      <c r="OML540" s="17"/>
      <c r="OMM540" s="17"/>
      <c r="OMN540" s="17"/>
      <c r="OMO540" s="17"/>
      <c r="OMP540" s="17"/>
      <c r="OMQ540" s="17"/>
      <c r="OMR540" s="17"/>
      <c r="OMS540" s="17"/>
      <c r="OMT540" s="17"/>
      <c r="OMU540" s="17"/>
      <c r="OMV540" s="17"/>
      <c r="OMW540" s="17"/>
      <c r="OMX540" s="17"/>
      <c r="OMY540" s="17"/>
      <c r="OMZ540" s="17"/>
      <c r="ONA540" s="17"/>
      <c r="ONB540" s="17"/>
      <c r="ONC540" s="17"/>
      <c r="OND540" s="17"/>
      <c r="ONE540" s="17"/>
      <c r="ONF540" s="17"/>
      <c r="ONG540" s="17"/>
      <c r="ONH540" s="17"/>
      <c r="ONI540" s="17"/>
      <c r="ONJ540" s="17"/>
      <c r="ONK540" s="17"/>
      <c r="ONL540" s="17"/>
      <c r="ONM540" s="17"/>
      <c r="ONN540" s="17"/>
      <c r="ONO540" s="17"/>
      <c r="ONP540" s="17"/>
      <c r="ONQ540" s="17"/>
      <c r="ONR540" s="17"/>
      <c r="ONS540" s="17"/>
      <c r="ONT540" s="17"/>
      <c r="ONU540" s="17"/>
      <c r="ONV540" s="17"/>
      <c r="ONW540" s="17"/>
      <c r="ONX540" s="17"/>
      <c r="ONY540" s="17"/>
      <c r="ONZ540" s="17"/>
      <c r="OOA540" s="17"/>
      <c r="OOB540" s="17"/>
      <c r="OOC540" s="17"/>
      <c r="OOD540" s="17"/>
      <c r="OOE540" s="17"/>
      <c r="OOF540" s="17"/>
      <c r="OOG540" s="17"/>
      <c r="OOH540" s="17"/>
      <c r="OOI540" s="17"/>
      <c r="OOJ540" s="17"/>
      <c r="OOK540" s="17"/>
      <c r="OOL540" s="17"/>
      <c r="OOM540" s="17"/>
      <c r="OON540" s="17"/>
      <c r="OOO540" s="17"/>
      <c r="OOP540" s="17"/>
      <c r="OOQ540" s="17"/>
      <c r="OOR540" s="17"/>
      <c r="OOS540" s="17"/>
      <c r="OOT540" s="17"/>
      <c r="OOU540" s="17"/>
      <c r="OOV540" s="17"/>
      <c r="OOW540" s="17"/>
      <c r="OOX540" s="17"/>
      <c r="OOY540" s="17"/>
      <c r="OOZ540" s="17"/>
      <c r="OPA540" s="17"/>
      <c r="OPB540" s="17"/>
      <c r="OPC540" s="17"/>
      <c r="OPD540" s="17"/>
      <c r="OPE540" s="17"/>
      <c r="OPF540" s="17"/>
      <c r="OPG540" s="17"/>
      <c r="OPH540" s="17"/>
      <c r="OPI540" s="17"/>
      <c r="OPJ540" s="17"/>
      <c r="OPK540" s="17"/>
      <c r="OPL540" s="17"/>
      <c r="OPM540" s="17"/>
      <c r="OPN540" s="17"/>
      <c r="OPO540" s="17"/>
      <c r="OPP540" s="17"/>
      <c r="OPQ540" s="17"/>
      <c r="OPR540" s="17"/>
      <c r="OPS540" s="17"/>
      <c r="OPT540" s="17"/>
      <c r="OPU540" s="17"/>
      <c r="OPV540" s="17"/>
      <c r="OPW540" s="17"/>
      <c r="OPX540" s="17"/>
      <c r="OPY540" s="17"/>
      <c r="OPZ540" s="17"/>
      <c r="OQA540" s="17"/>
      <c r="OQB540" s="17"/>
      <c r="OQC540" s="17"/>
      <c r="OQD540" s="17"/>
      <c r="OQE540" s="17"/>
      <c r="OQF540" s="17"/>
      <c r="OQG540" s="17"/>
      <c r="OQH540" s="17"/>
      <c r="OQI540" s="17"/>
      <c r="OQJ540" s="17"/>
      <c r="OQK540" s="17"/>
      <c r="OQL540" s="17"/>
      <c r="OQM540" s="17"/>
      <c r="OQN540" s="17"/>
      <c r="OQO540" s="17"/>
      <c r="OQP540" s="17"/>
      <c r="OQQ540" s="17"/>
      <c r="OQR540" s="17"/>
      <c r="OQS540" s="17"/>
      <c r="OQT540" s="17"/>
      <c r="OQU540" s="17"/>
      <c r="OQV540" s="17"/>
      <c r="OQW540" s="17"/>
      <c r="OQX540" s="17"/>
      <c r="OQY540" s="17"/>
      <c r="OQZ540" s="17"/>
      <c r="ORA540" s="17"/>
      <c r="ORB540" s="17"/>
      <c r="ORC540" s="17"/>
      <c r="ORD540" s="17"/>
      <c r="ORE540" s="17"/>
      <c r="ORF540" s="17"/>
      <c r="ORG540" s="17"/>
      <c r="ORH540" s="17"/>
      <c r="ORI540" s="17"/>
      <c r="ORJ540" s="17"/>
      <c r="ORK540" s="17"/>
      <c r="ORL540" s="17"/>
      <c r="ORM540" s="17"/>
      <c r="ORN540" s="17"/>
      <c r="ORO540" s="17"/>
      <c r="ORP540" s="17"/>
      <c r="ORQ540" s="17"/>
      <c r="ORR540" s="17"/>
      <c r="ORS540" s="17"/>
      <c r="ORT540" s="17"/>
      <c r="ORU540" s="17"/>
      <c r="ORV540" s="17"/>
      <c r="ORW540" s="17"/>
      <c r="ORX540" s="17"/>
      <c r="ORY540" s="17"/>
      <c r="ORZ540" s="17"/>
      <c r="OSA540" s="17"/>
      <c r="OSB540" s="17"/>
      <c r="OSC540" s="17"/>
      <c r="OSD540" s="17"/>
      <c r="OSE540" s="17"/>
      <c r="OSF540" s="17"/>
      <c r="OSG540" s="17"/>
      <c r="OSH540" s="17"/>
      <c r="OSI540" s="17"/>
      <c r="OSJ540" s="17"/>
      <c r="OSK540" s="17"/>
      <c r="OSL540" s="17"/>
      <c r="OSM540" s="17"/>
      <c r="OSN540" s="17"/>
      <c r="OSO540" s="17"/>
      <c r="OSP540" s="17"/>
      <c r="OSQ540" s="17"/>
      <c r="OSR540" s="17"/>
      <c r="OSS540" s="17"/>
      <c r="OST540" s="17"/>
      <c r="OSU540" s="17"/>
      <c r="OSV540" s="17"/>
      <c r="OSW540" s="17"/>
      <c r="OSX540" s="17"/>
      <c r="OSY540" s="17"/>
      <c r="OSZ540" s="17"/>
      <c r="OTA540" s="17"/>
      <c r="OTB540" s="17"/>
      <c r="OTC540" s="17"/>
      <c r="OTD540" s="17"/>
      <c r="OTE540" s="17"/>
      <c r="OTF540" s="17"/>
      <c r="OTG540" s="17"/>
      <c r="OTH540" s="17"/>
      <c r="OTI540" s="17"/>
      <c r="OTJ540" s="17"/>
      <c r="OTK540" s="17"/>
      <c r="OTL540" s="17"/>
      <c r="OTM540" s="17"/>
      <c r="OTN540" s="17"/>
      <c r="OTO540" s="17"/>
      <c r="OTP540" s="17"/>
      <c r="OTQ540" s="17"/>
      <c r="OTR540" s="17"/>
      <c r="OTS540" s="17"/>
      <c r="OTT540" s="17"/>
      <c r="OTU540" s="17"/>
      <c r="OTV540" s="17"/>
      <c r="OTW540" s="17"/>
      <c r="OTX540" s="17"/>
      <c r="OTY540" s="17"/>
      <c r="OTZ540" s="17"/>
      <c r="OUA540" s="17"/>
      <c r="OUB540" s="17"/>
      <c r="OUC540" s="17"/>
      <c r="OUD540" s="17"/>
      <c r="OUE540" s="17"/>
      <c r="OUF540" s="17"/>
      <c r="OUG540" s="17"/>
      <c r="OUH540" s="17"/>
      <c r="OUI540" s="17"/>
      <c r="OUJ540" s="17"/>
      <c r="OUK540" s="17"/>
      <c r="OUL540" s="17"/>
      <c r="OUM540" s="17"/>
      <c r="OUN540" s="17"/>
      <c r="OUO540" s="17"/>
      <c r="OUP540" s="17"/>
      <c r="OUQ540" s="17"/>
      <c r="OUR540" s="17"/>
      <c r="OUS540" s="17"/>
      <c r="OUT540" s="17"/>
      <c r="OUU540" s="17"/>
      <c r="OUV540" s="17"/>
      <c r="OUW540" s="17"/>
      <c r="OUX540" s="17"/>
      <c r="OUY540" s="17"/>
      <c r="OUZ540" s="17"/>
      <c r="OVA540" s="17"/>
      <c r="OVB540" s="17"/>
      <c r="OVC540" s="17"/>
      <c r="OVD540" s="17"/>
      <c r="OVE540" s="17"/>
      <c r="OVF540" s="17"/>
      <c r="OVG540" s="17"/>
      <c r="OVH540" s="17"/>
      <c r="OVI540" s="17"/>
      <c r="OVJ540" s="17"/>
      <c r="OVK540" s="17"/>
      <c r="OVL540" s="17"/>
      <c r="OVM540" s="17"/>
      <c r="OVN540" s="17"/>
      <c r="OVO540" s="17"/>
      <c r="OVP540" s="17"/>
      <c r="OVQ540" s="17"/>
      <c r="OVR540" s="17"/>
      <c r="OVS540" s="17"/>
      <c r="OVT540" s="17"/>
      <c r="OVU540" s="17"/>
      <c r="OVV540" s="17"/>
      <c r="OVW540" s="17"/>
      <c r="OVX540" s="17"/>
      <c r="OVY540" s="17"/>
      <c r="OVZ540" s="17"/>
      <c r="OWA540" s="17"/>
      <c r="OWB540" s="17"/>
      <c r="OWC540" s="17"/>
      <c r="OWD540" s="17"/>
      <c r="OWE540" s="17"/>
      <c r="OWF540" s="17"/>
      <c r="OWG540" s="17"/>
      <c r="OWH540" s="17"/>
      <c r="OWI540" s="17"/>
      <c r="OWJ540" s="17"/>
      <c r="OWK540" s="17"/>
      <c r="OWL540" s="17"/>
      <c r="OWM540" s="17"/>
      <c r="OWN540" s="17"/>
      <c r="OWO540" s="17"/>
      <c r="OWP540" s="17"/>
      <c r="OWQ540" s="17"/>
      <c r="OWR540" s="17"/>
      <c r="OWS540" s="17"/>
      <c r="OWT540" s="17"/>
      <c r="OWU540" s="17"/>
      <c r="OWV540" s="17"/>
      <c r="OWW540" s="17"/>
      <c r="OWX540" s="17"/>
      <c r="OWY540" s="17"/>
      <c r="OWZ540" s="17"/>
      <c r="OXA540" s="17"/>
      <c r="OXB540" s="17"/>
      <c r="OXC540" s="17"/>
      <c r="OXD540" s="17"/>
      <c r="OXE540" s="17"/>
      <c r="OXF540" s="17"/>
      <c r="OXG540" s="17"/>
      <c r="OXH540" s="17"/>
      <c r="OXI540" s="17"/>
      <c r="OXJ540" s="17"/>
      <c r="OXK540" s="17"/>
      <c r="OXL540" s="17"/>
      <c r="OXM540" s="17"/>
      <c r="OXN540" s="17"/>
      <c r="OXO540" s="17"/>
      <c r="OXP540" s="17"/>
      <c r="OXQ540" s="17"/>
      <c r="OXR540" s="17"/>
      <c r="OXS540" s="17"/>
      <c r="OXT540" s="17"/>
      <c r="OXU540" s="17"/>
      <c r="OXV540" s="17"/>
      <c r="OXW540" s="17"/>
      <c r="OXX540" s="17"/>
      <c r="OXY540" s="17"/>
      <c r="OXZ540" s="17"/>
      <c r="OYA540" s="17"/>
      <c r="OYB540" s="17"/>
      <c r="OYC540" s="17"/>
      <c r="OYD540" s="17"/>
      <c r="OYE540" s="17"/>
      <c r="OYF540" s="17"/>
      <c r="OYG540" s="17"/>
      <c r="OYH540" s="17"/>
      <c r="OYI540" s="17"/>
      <c r="OYJ540" s="17"/>
      <c r="OYK540" s="17"/>
      <c r="OYL540" s="17"/>
      <c r="OYM540" s="17"/>
      <c r="OYN540" s="17"/>
      <c r="OYO540" s="17"/>
      <c r="OYP540" s="17"/>
      <c r="OYQ540" s="17"/>
      <c r="OYR540" s="17"/>
      <c r="OYS540" s="17"/>
      <c r="OYT540" s="17"/>
      <c r="OYU540" s="17"/>
      <c r="OYV540" s="17"/>
      <c r="OYW540" s="17"/>
      <c r="OYX540" s="17"/>
      <c r="OYY540" s="17"/>
      <c r="OYZ540" s="17"/>
      <c r="OZA540" s="17"/>
      <c r="OZB540" s="17"/>
      <c r="OZC540" s="17"/>
      <c r="OZD540" s="17"/>
      <c r="OZE540" s="17"/>
      <c r="OZF540" s="17"/>
      <c r="OZG540" s="17"/>
      <c r="OZH540" s="17"/>
      <c r="OZI540" s="17"/>
      <c r="OZJ540" s="17"/>
      <c r="OZK540" s="17"/>
      <c r="OZL540" s="17"/>
      <c r="OZM540" s="17"/>
      <c r="OZN540" s="17"/>
      <c r="OZO540" s="17"/>
      <c r="OZP540" s="17"/>
      <c r="OZQ540" s="17"/>
      <c r="OZR540" s="17"/>
      <c r="OZS540" s="17"/>
      <c r="OZT540" s="17"/>
      <c r="OZU540" s="17"/>
      <c r="OZV540" s="17"/>
      <c r="OZW540" s="17"/>
      <c r="OZX540" s="17"/>
      <c r="OZY540" s="17"/>
      <c r="OZZ540" s="17"/>
      <c r="PAA540" s="17"/>
      <c r="PAB540" s="17"/>
      <c r="PAC540" s="17"/>
      <c r="PAD540" s="17"/>
      <c r="PAE540" s="17"/>
      <c r="PAF540" s="17"/>
      <c r="PAG540" s="17"/>
      <c r="PAH540" s="17"/>
      <c r="PAI540" s="17"/>
      <c r="PAJ540" s="17"/>
      <c r="PAK540" s="17"/>
      <c r="PAL540" s="17"/>
      <c r="PAM540" s="17"/>
      <c r="PAN540" s="17"/>
      <c r="PAO540" s="17"/>
      <c r="PAP540" s="17"/>
      <c r="PAQ540" s="17"/>
      <c r="PAR540" s="17"/>
      <c r="PAS540" s="17"/>
      <c r="PAT540" s="17"/>
      <c r="PAU540" s="17"/>
      <c r="PAV540" s="17"/>
      <c r="PAW540" s="17"/>
      <c r="PAX540" s="17"/>
      <c r="PAY540" s="17"/>
      <c r="PAZ540" s="17"/>
      <c r="PBA540" s="17"/>
      <c r="PBB540" s="17"/>
      <c r="PBC540" s="17"/>
      <c r="PBD540" s="17"/>
      <c r="PBE540" s="17"/>
      <c r="PBF540" s="17"/>
      <c r="PBG540" s="17"/>
      <c r="PBH540" s="17"/>
      <c r="PBI540" s="17"/>
      <c r="PBJ540" s="17"/>
      <c r="PBK540" s="17"/>
      <c r="PBL540" s="17"/>
      <c r="PBM540" s="17"/>
      <c r="PBN540" s="17"/>
      <c r="PBO540" s="17"/>
      <c r="PBP540" s="17"/>
      <c r="PBQ540" s="17"/>
      <c r="PBR540" s="17"/>
      <c r="PBS540" s="17"/>
      <c r="PBT540" s="17"/>
      <c r="PBU540" s="17"/>
      <c r="PBV540" s="17"/>
      <c r="PBW540" s="17"/>
      <c r="PBX540" s="17"/>
      <c r="PBY540" s="17"/>
      <c r="PBZ540" s="17"/>
      <c r="PCA540" s="17"/>
      <c r="PCB540" s="17"/>
      <c r="PCC540" s="17"/>
      <c r="PCD540" s="17"/>
      <c r="PCE540" s="17"/>
      <c r="PCF540" s="17"/>
      <c r="PCG540" s="17"/>
      <c r="PCH540" s="17"/>
      <c r="PCI540" s="17"/>
      <c r="PCJ540" s="17"/>
      <c r="PCK540" s="17"/>
      <c r="PCL540" s="17"/>
      <c r="PCM540" s="17"/>
      <c r="PCN540" s="17"/>
      <c r="PCO540" s="17"/>
      <c r="PCP540" s="17"/>
      <c r="PCQ540" s="17"/>
      <c r="PCR540" s="17"/>
      <c r="PCS540" s="17"/>
      <c r="PCT540" s="17"/>
      <c r="PCU540" s="17"/>
      <c r="PCV540" s="17"/>
      <c r="PCW540" s="17"/>
      <c r="PCX540" s="17"/>
      <c r="PCY540" s="17"/>
      <c r="PCZ540" s="17"/>
      <c r="PDA540" s="17"/>
      <c r="PDB540" s="17"/>
      <c r="PDC540" s="17"/>
      <c r="PDD540" s="17"/>
      <c r="PDE540" s="17"/>
      <c r="PDF540" s="17"/>
      <c r="PDG540" s="17"/>
      <c r="PDH540" s="17"/>
      <c r="PDI540" s="17"/>
      <c r="PDJ540" s="17"/>
      <c r="PDK540" s="17"/>
      <c r="PDL540" s="17"/>
      <c r="PDM540" s="17"/>
      <c r="PDN540" s="17"/>
      <c r="PDO540" s="17"/>
      <c r="PDP540" s="17"/>
      <c r="PDQ540" s="17"/>
      <c r="PDR540" s="17"/>
      <c r="PDS540" s="17"/>
      <c r="PDT540" s="17"/>
      <c r="PDU540" s="17"/>
      <c r="PDV540" s="17"/>
      <c r="PDW540" s="17"/>
      <c r="PDX540" s="17"/>
      <c r="PDY540" s="17"/>
      <c r="PDZ540" s="17"/>
      <c r="PEA540" s="17"/>
      <c r="PEB540" s="17"/>
      <c r="PEC540" s="17"/>
      <c r="PED540" s="17"/>
      <c r="PEE540" s="17"/>
      <c r="PEF540" s="17"/>
      <c r="PEG540" s="17"/>
      <c r="PEH540" s="17"/>
      <c r="PEI540" s="17"/>
      <c r="PEJ540" s="17"/>
      <c r="PEK540" s="17"/>
      <c r="PEL540" s="17"/>
      <c r="PEM540" s="17"/>
      <c r="PEN540" s="17"/>
      <c r="PEO540" s="17"/>
      <c r="PEP540" s="17"/>
      <c r="PEQ540" s="17"/>
      <c r="PER540" s="17"/>
      <c r="PES540" s="17"/>
      <c r="PET540" s="17"/>
      <c r="PEU540" s="17"/>
      <c r="PEV540" s="17"/>
      <c r="PEW540" s="17"/>
      <c r="PEX540" s="17"/>
      <c r="PEY540" s="17"/>
      <c r="PEZ540" s="17"/>
      <c r="PFA540" s="17"/>
      <c r="PFB540" s="17"/>
      <c r="PFC540" s="17"/>
      <c r="PFD540" s="17"/>
      <c r="PFE540" s="17"/>
      <c r="PFF540" s="17"/>
      <c r="PFG540" s="17"/>
      <c r="PFH540" s="17"/>
      <c r="PFI540" s="17"/>
      <c r="PFJ540" s="17"/>
      <c r="PFK540" s="17"/>
      <c r="PFL540" s="17"/>
      <c r="PFM540" s="17"/>
      <c r="PFN540" s="17"/>
      <c r="PFO540" s="17"/>
      <c r="PFP540" s="17"/>
      <c r="PFQ540" s="17"/>
      <c r="PFR540" s="17"/>
      <c r="PFS540" s="17"/>
      <c r="PFT540" s="17"/>
      <c r="PFU540" s="17"/>
      <c r="PFV540" s="17"/>
      <c r="PFW540" s="17"/>
      <c r="PFX540" s="17"/>
      <c r="PFY540" s="17"/>
      <c r="PFZ540" s="17"/>
      <c r="PGA540" s="17"/>
      <c r="PGB540" s="17"/>
      <c r="PGC540" s="17"/>
      <c r="PGD540" s="17"/>
      <c r="PGE540" s="17"/>
      <c r="PGF540" s="17"/>
      <c r="PGG540" s="17"/>
      <c r="PGH540" s="17"/>
      <c r="PGI540" s="17"/>
      <c r="PGJ540" s="17"/>
      <c r="PGK540" s="17"/>
      <c r="PGL540" s="17"/>
      <c r="PGM540" s="17"/>
      <c r="PGN540" s="17"/>
      <c r="PGO540" s="17"/>
      <c r="PGP540" s="17"/>
      <c r="PGQ540" s="17"/>
      <c r="PGR540" s="17"/>
      <c r="PGS540" s="17"/>
      <c r="PGT540" s="17"/>
      <c r="PGU540" s="17"/>
      <c r="PGV540" s="17"/>
      <c r="PGW540" s="17"/>
      <c r="PGX540" s="17"/>
      <c r="PGY540" s="17"/>
      <c r="PGZ540" s="17"/>
      <c r="PHA540" s="17"/>
      <c r="PHB540" s="17"/>
      <c r="PHC540" s="17"/>
      <c r="PHD540" s="17"/>
      <c r="PHE540" s="17"/>
      <c r="PHF540" s="17"/>
      <c r="PHG540" s="17"/>
      <c r="PHH540" s="17"/>
      <c r="PHI540" s="17"/>
      <c r="PHJ540" s="17"/>
      <c r="PHK540" s="17"/>
      <c r="PHL540" s="17"/>
      <c r="PHM540" s="17"/>
      <c r="PHN540" s="17"/>
      <c r="PHO540" s="17"/>
      <c r="PHP540" s="17"/>
      <c r="PHQ540" s="17"/>
      <c r="PHR540" s="17"/>
      <c r="PHS540" s="17"/>
      <c r="PHT540" s="17"/>
      <c r="PHU540" s="17"/>
      <c r="PHV540" s="17"/>
      <c r="PHW540" s="17"/>
      <c r="PHX540" s="17"/>
      <c r="PHY540" s="17"/>
      <c r="PHZ540" s="17"/>
      <c r="PIA540" s="17"/>
      <c r="PIB540" s="17"/>
      <c r="PIC540" s="17"/>
      <c r="PID540" s="17"/>
      <c r="PIE540" s="17"/>
      <c r="PIF540" s="17"/>
      <c r="PIG540" s="17"/>
      <c r="PIH540" s="17"/>
      <c r="PII540" s="17"/>
      <c r="PIJ540" s="17"/>
      <c r="PIK540" s="17"/>
      <c r="PIL540" s="17"/>
      <c r="PIM540" s="17"/>
      <c r="PIN540" s="17"/>
      <c r="PIO540" s="17"/>
      <c r="PIP540" s="17"/>
      <c r="PIQ540" s="17"/>
      <c r="PIR540" s="17"/>
      <c r="PIS540" s="17"/>
      <c r="PIT540" s="17"/>
      <c r="PIU540" s="17"/>
      <c r="PIV540" s="17"/>
      <c r="PIW540" s="17"/>
      <c r="PIX540" s="17"/>
      <c r="PIY540" s="17"/>
      <c r="PIZ540" s="17"/>
      <c r="PJA540" s="17"/>
      <c r="PJB540" s="17"/>
      <c r="PJC540" s="17"/>
      <c r="PJD540" s="17"/>
      <c r="PJE540" s="17"/>
      <c r="PJF540" s="17"/>
      <c r="PJG540" s="17"/>
      <c r="PJH540" s="17"/>
      <c r="PJI540" s="17"/>
      <c r="PJJ540" s="17"/>
      <c r="PJK540" s="17"/>
      <c r="PJL540" s="17"/>
      <c r="PJM540" s="17"/>
      <c r="PJN540" s="17"/>
      <c r="PJO540" s="17"/>
      <c r="PJP540" s="17"/>
      <c r="PJQ540" s="17"/>
      <c r="PJR540" s="17"/>
      <c r="PJS540" s="17"/>
      <c r="PJT540" s="17"/>
      <c r="PJU540" s="17"/>
      <c r="PJV540" s="17"/>
      <c r="PJW540" s="17"/>
      <c r="PJX540" s="17"/>
      <c r="PJY540" s="17"/>
      <c r="PJZ540" s="17"/>
      <c r="PKA540" s="17"/>
      <c r="PKB540" s="17"/>
      <c r="PKC540" s="17"/>
      <c r="PKD540" s="17"/>
      <c r="PKE540" s="17"/>
      <c r="PKF540" s="17"/>
      <c r="PKG540" s="17"/>
      <c r="PKH540" s="17"/>
      <c r="PKI540" s="17"/>
      <c r="PKJ540" s="17"/>
      <c r="PKK540" s="17"/>
      <c r="PKL540" s="17"/>
      <c r="PKM540" s="17"/>
      <c r="PKN540" s="17"/>
      <c r="PKO540" s="17"/>
      <c r="PKP540" s="17"/>
      <c r="PKQ540" s="17"/>
      <c r="PKR540" s="17"/>
      <c r="PKS540" s="17"/>
      <c r="PKT540" s="17"/>
      <c r="PKU540" s="17"/>
      <c r="PKV540" s="17"/>
      <c r="PKW540" s="17"/>
      <c r="PKX540" s="17"/>
      <c r="PKY540" s="17"/>
      <c r="PKZ540" s="17"/>
      <c r="PLA540" s="17"/>
      <c r="PLB540" s="17"/>
      <c r="PLC540" s="17"/>
      <c r="PLD540" s="17"/>
      <c r="PLE540" s="17"/>
      <c r="PLF540" s="17"/>
      <c r="PLG540" s="17"/>
      <c r="PLH540" s="17"/>
      <c r="PLI540" s="17"/>
      <c r="PLJ540" s="17"/>
      <c r="PLK540" s="17"/>
      <c r="PLL540" s="17"/>
      <c r="PLM540" s="17"/>
      <c r="PLN540" s="17"/>
      <c r="PLO540" s="17"/>
      <c r="PLP540" s="17"/>
      <c r="PLQ540" s="17"/>
      <c r="PLR540" s="17"/>
      <c r="PLS540" s="17"/>
      <c r="PLT540" s="17"/>
      <c r="PLU540" s="17"/>
      <c r="PLV540" s="17"/>
      <c r="PLW540" s="17"/>
      <c r="PLX540" s="17"/>
      <c r="PLY540" s="17"/>
      <c r="PLZ540" s="17"/>
      <c r="PMA540" s="17"/>
      <c r="PMB540" s="17"/>
      <c r="PMC540" s="17"/>
      <c r="PMD540" s="17"/>
      <c r="PME540" s="17"/>
      <c r="PMF540" s="17"/>
      <c r="PMG540" s="17"/>
      <c r="PMH540" s="17"/>
      <c r="PMI540" s="17"/>
      <c r="PMJ540" s="17"/>
      <c r="PMK540" s="17"/>
      <c r="PML540" s="17"/>
      <c r="PMM540" s="17"/>
      <c r="PMN540" s="17"/>
      <c r="PMO540" s="17"/>
      <c r="PMP540" s="17"/>
      <c r="PMQ540" s="17"/>
      <c r="PMR540" s="17"/>
      <c r="PMS540" s="17"/>
      <c r="PMT540" s="17"/>
      <c r="PMU540" s="17"/>
      <c r="PMV540" s="17"/>
      <c r="PMW540" s="17"/>
      <c r="PMX540" s="17"/>
      <c r="PMY540" s="17"/>
      <c r="PMZ540" s="17"/>
      <c r="PNA540" s="17"/>
      <c r="PNB540" s="17"/>
      <c r="PNC540" s="17"/>
      <c r="PND540" s="17"/>
      <c r="PNE540" s="17"/>
      <c r="PNF540" s="17"/>
      <c r="PNG540" s="17"/>
      <c r="PNH540" s="17"/>
      <c r="PNI540" s="17"/>
      <c r="PNJ540" s="17"/>
      <c r="PNK540" s="17"/>
      <c r="PNL540" s="17"/>
      <c r="PNM540" s="17"/>
      <c r="PNN540" s="17"/>
      <c r="PNO540" s="17"/>
      <c r="PNP540" s="17"/>
      <c r="PNQ540" s="17"/>
      <c r="PNR540" s="17"/>
      <c r="PNS540" s="17"/>
      <c r="PNT540" s="17"/>
      <c r="PNU540" s="17"/>
      <c r="PNV540" s="17"/>
      <c r="PNW540" s="17"/>
      <c r="PNX540" s="17"/>
      <c r="PNY540" s="17"/>
      <c r="PNZ540" s="17"/>
      <c r="POA540" s="17"/>
      <c r="POB540" s="17"/>
      <c r="POC540" s="17"/>
      <c r="POD540" s="17"/>
      <c r="POE540" s="17"/>
      <c r="POF540" s="17"/>
      <c r="POG540" s="17"/>
      <c r="POH540" s="17"/>
      <c r="POI540" s="17"/>
      <c r="POJ540" s="17"/>
      <c r="POK540" s="17"/>
      <c r="POL540" s="17"/>
      <c r="POM540" s="17"/>
      <c r="PON540" s="17"/>
      <c r="POO540" s="17"/>
      <c r="POP540" s="17"/>
      <c r="POQ540" s="17"/>
      <c r="POR540" s="17"/>
      <c r="POS540" s="17"/>
      <c r="POT540" s="17"/>
      <c r="POU540" s="17"/>
      <c r="POV540" s="17"/>
      <c r="POW540" s="17"/>
      <c r="POX540" s="17"/>
      <c r="POY540" s="17"/>
      <c r="POZ540" s="17"/>
      <c r="PPA540" s="17"/>
      <c r="PPB540" s="17"/>
      <c r="PPC540" s="17"/>
      <c r="PPD540" s="17"/>
      <c r="PPE540" s="17"/>
      <c r="PPF540" s="17"/>
      <c r="PPG540" s="17"/>
      <c r="PPH540" s="17"/>
      <c r="PPI540" s="17"/>
      <c r="PPJ540" s="17"/>
      <c r="PPK540" s="17"/>
      <c r="PPL540" s="17"/>
      <c r="PPM540" s="17"/>
      <c r="PPN540" s="17"/>
      <c r="PPO540" s="17"/>
      <c r="PPP540" s="17"/>
      <c r="PPQ540" s="17"/>
      <c r="PPR540" s="17"/>
      <c r="PPS540" s="17"/>
      <c r="PPT540" s="17"/>
      <c r="PPU540" s="17"/>
      <c r="PPV540" s="17"/>
      <c r="PPW540" s="17"/>
      <c r="PPX540" s="17"/>
      <c r="PPY540" s="17"/>
      <c r="PPZ540" s="17"/>
      <c r="PQA540" s="17"/>
      <c r="PQB540" s="17"/>
      <c r="PQC540" s="17"/>
      <c r="PQD540" s="17"/>
      <c r="PQE540" s="17"/>
      <c r="PQF540" s="17"/>
      <c r="PQG540" s="17"/>
      <c r="PQH540" s="17"/>
      <c r="PQI540" s="17"/>
      <c r="PQJ540" s="17"/>
      <c r="PQK540" s="17"/>
      <c r="PQL540" s="17"/>
      <c r="PQM540" s="17"/>
      <c r="PQN540" s="17"/>
      <c r="PQO540" s="17"/>
      <c r="PQP540" s="17"/>
      <c r="PQQ540" s="17"/>
      <c r="PQR540" s="17"/>
      <c r="PQS540" s="17"/>
      <c r="PQT540" s="17"/>
      <c r="PQU540" s="17"/>
      <c r="PQV540" s="17"/>
      <c r="PQW540" s="17"/>
      <c r="PQX540" s="17"/>
      <c r="PQY540" s="17"/>
      <c r="PQZ540" s="17"/>
      <c r="PRA540" s="17"/>
      <c r="PRB540" s="17"/>
      <c r="PRC540" s="17"/>
      <c r="PRD540" s="17"/>
      <c r="PRE540" s="17"/>
      <c r="PRF540" s="17"/>
      <c r="PRG540" s="17"/>
      <c r="PRH540" s="17"/>
      <c r="PRI540" s="17"/>
      <c r="PRJ540" s="17"/>
      <c r="PRK540" s="17"/>
      <c r="PRL540" s="17"/>
      <c r="PRM540" s="17"/>
      <c r="PRN540" s="17"/>
      <c r="PRO540" s="17"/>
      <c r="PRP540" s="17"/>
      <c r="PRQ540" s="17"/>
      <c r="PRR540" s="17"/>
      <c r="PRS540" s="17"/>
      <c r="PRT540" s="17"/>
      <c r="PRU540" s="17"/>
      <c r="PRV540" s="17"/>
      <c r="PRW540" s="17"/>
      <c r="PRX540" s="17"/>
      <c r="PRY540" s="17"/>
      <c r="PRZ540" s="17"/>
      <c r="PSA540" s="17"/>
      <c r="PSB540" s="17"/>
      <c r="PSC540" s="17"/>
      <c r="PSD540" s="17"/>
      <c r="PSE540" s="17"/>
      <c r="PSF540" s="17"/>
      <c r="PSG540" s="17"/>
      <c r="PSH540" s="17"/>
      <c r="PSI540" s="17"/>
      <c r="PSJ540" s="17"/>
      <c r="PSK540" s="17"/>
      <c r="PSL540" s="17"/>
      <c r="PSM540" s="17"/>
      <c r="PSN540" s="17"/>
      <c r="PSO540" s="17"/>
      <c r="PSP540" s="17"/>
      <c r="PSQ540" s="17"/>
      <c r="PSR540" s="17"/>
      <c r="PSS540" s="17"/>
      <c r="PST540" s="17"/>
      <c r="PSU540" s="17"/>
      <c r="PSV540" s="17"/>
      <c r="PSW540" s="17"/>
      <c r="PSX540" s="17"/>
      <c r="PSY540" s="17"/>
      <c r="PSZ540" s="17"/>
      <c r="PTA540" s="17"/>
      <c r="PTB540" s="17"/>
      <c r="PTC540" s="17"/>
      <c r="PTD540" s="17"/>
      <c r="PTE540" s="17"/>
      <c r="PTF540" s="17"/>
      <c r="PTG540" s="17"/>
      <c r="PTH540" s="17"/>
      <c r="PTI540" s="17"/>
      <c r="PTJ540" s="17"/>
      <c r="PTK540" s="17"/>
      <c r="PTL540" s="17"/>
      <c r="PTM540" s="17"/>
      <c r="PTN540" s="17"/>
      <c r="PTO540" s="17"/>
      <c r="PTP540" s="17"/>
      <c r="PTQ540" s="17"/>
      <c r="PTR540" s="17"/>
      <c r="PTS540" s="17"/>
      <c r="PTT540" s="17"/>
      <c r="PTU540" s="17"/>
      <c r="PTV540" s="17"/>
      <c r="PTW540" s="17"/>
      <c r="PTX540" s="17"/>
      <c r="PTY540" s="17"/>
      <c r="PTZ540" s="17"/>
      <c r="PUA540" s="17"/>
      <c r="PUB540" s="17"/>
      <c r="PUC540" s="17"/>
      <c r="PUD540" s="17"/>
      <c r="PUE540" s="17"/>
      <c r="PUF540" s="17"/>
      <c r="PUG540" s="17"/>
      <c r="PUH540" s="17"/>
      <c r="PUI540" s="17"/>
      <c r="PUJ540" s="17"/>
      <c r="PUK540" s="17"/>
      <c r="PUL540" s="17"/>
      <c r="PUM540" s="17"/>
      <c r="PUN540" s="17"/>
      <c r="PUO540" s="17"/>
      <c r="PUP540" s="17"/>
      <c r="PUQ540" s="17"/>
      <c r="PUR540" s="17"/>
      <c r="PUS540" s="17"/>
      <c r="PUT540" s="17"/>
      <c r="PUU540" s="17"/>
      <c r="PUV540" s="17"/>
      <c r="PUW540" s="17"/>
      <c r="PUX540" s="17"/>
      <c r="PUY540" s="17"/>
      <c r="PUZ540" s="17"/>
      <c r="PVA540" s="17"/>
      <c r="PVB540" s="17"/>
      <c r="PVC540" s="17"/>
      <c r="PVD540" s="17"/>
      <c r="PVE540" s="17"/>
      <c r="PVF540" s="17"/>
      <c r="PVG540" s="17"/>
      <c r="PVH540" s="17"/>
      <c r="PVI540" s="17"/>
      <c r="PVJ540" s="17"/>
      <c r="PVK540" s="17"/>
      <c r="PVL540" s="17"/>
      <c r="PVM540" s="17"/>
      <c r="PVN540" s="17"/>
      <c r="PVO540" s="17"/>
      <c r="PVP540" s="17"/>
      <c r="PVQ540" s="17"/>
      <c r="PVR540" s="17"/>
      <c r="PVS540" s="17"/>
      <c r="PVT540" s="17"/>
      <c r="PVU540" s="17"/>
      <c r="PVV540" s="17"/>
      <c r="PVW540" s="17"/>
      <c r="PVX540" s="17"/>
      <c r="PVY540" s="17"/>
      <c r="PVZ540" s="17"/>
      <c r="PWA540" s="17"/>
      <c r="PWB540" s="17"/>
      <c r="PWC540" s="17"/>
      <c r="PWD540" s="17"/>
      <c r="PWE540" s="17"/>
      <c r="PWF540" s="17"/>
      <c r="PWG540" s="17"/>
      <c r="PWH540" s="17"/>
      <c r="PWI540" s="17"/>
      <c r="PWJ540" s="17"/>
      <c r="PWK540" s="17"/>
      <c r="PWL540" s="17"/>
      <c r="PWM540" s="17"/>
      <c r="PWN540" s="17"/>
      <c r="PWO540" s="17"/>
      <c r="PWP540" s="17"/>
      <c r="PWQ540" s="17"/>
      <c r="PWR540" s="17"/>
      <c r="PWS540" s="17"/>
      <c r="PWT540" s="17"/>
      <c r="PWU540" s="17"/>
      <c r="PWV540" s="17"/>
      <c r="PWW540" s="17"/>
      <c r="PWX540" s="17"/>
      <c r="PWY540" s="17"/>
      <c r="PWZ540" s="17"/>
      <c r="PXA540" s="17"/>
      <c r="PXB540" s="17"/>
      <c r="PXC540" s="17"/>
      <c r="PXD540" s="17"/>
      <c r="PXE540" s="17"/>
      <c r="PXF540" s="17"/>
      <c r="PXG540" s="17"/>
      <c r="PXH540" s="17"/>
      <c r="PXI540" s="17"/>
      <c r="PXJ540" s="17"/>
      <c r="PXK540" s="17"/>
      <c r="PXL540" s="17"/>
      <c r="PXM540" s="17"/>
      <c r="PXN540" s="17"/>
      <c r="PXO540" s="17"/>
      <c r="PXP540" s="17"/>
      <c r="PXQ540" s="17"/>
      <c r="PXR540" s="17"/>
      <c r="PXS540" s="17"/>
      <c r="PXT540" s="17"/>
      <c r="PXU540" s="17"/>
      <c r="PXV540" s="17"/>
      <c r="PXW540" s="17"/>
      <c r="PXX540" s="17"/>
      <c r="PXY540" s="17"/>
      <c r="PXZ540" s="17"/>
      <c r="PYA540" s="17"/>
      <c r="PYB540" s="17"/>
      <c r="PYC540" s="17"/>
      <c r="PYD540" s="17"/>
      <c r="PYE540" s="17"/>
      <c r="PYF540" s="17"/>
      <c r="PYG540" s="17"/>
      <c r="PYH540" s="17"/>
      <c r="PYI540" s="17"/>
      <c r="PYJ540" s="17"/>
      <c r="PYK540" s="17"/>
      <c r="PYL540" s="17"/>
      <c r="PYM540" s="17"/>
      <c r="PYN540" s="17"/>
      <c r="PYO540" s="17"/>
      <c r="PYP540" s="17"/>
      <c r="PYQ540" s="17"/>
      <c r="PYR540" s="17"/>
      <c r="PYS540" s="17"/>
      <c r="PYT540" s="17"/>
      <c r="PYU540" s="17"/>
      <c r="PYV540" s="17"/>
      <c r="PYW540" s="17"/>
      <c r="PYX540" s="17"/>
      <c r="PYY540" s="17"/>
      <c r="PYZ540" s="17"/>
      <c r="PZA540" s="17"/>
      <c r="PZB540" s="17"/>
      <c r="PZC540" s="17"/>
      <c r="PZD540" s="17"/>
      <c r="PZE540" s="17"/>
      <c r="PZF540" s="17"/>
      <c r="PZG540" s="17"/>
      <c r="PZH540" s="17"/>
      <c r="PZI540" s="17"/>
      <c r="PZJ540" s="17"/>
      <c r="PZK540" s="17"/>
      <c r="PZL540" s="17"/>
      <c r="PZM540" s="17"/>
      <c r="PZN540" s="17"/>
      <c r="PZO540" s="17"/>
      <c r="PZP540" s="17"/>
      <c r="PZQ540" s="17"/>
      <c r="PZR540" s="17"/>
      <c r="PZS540" s="17"/>
      <c r="PZT540" s="17"/>
      <c r="PZU540" s="17"/>
      <c r="PZV540" s="17"/>
      <c r="PZW540" s="17"/>
      <c r="PZX540" s="17"/>
      <c r="PZY540" s="17"/>
      <c r="PZZ540" s="17"/>
      <c r="QAA540" s="17"/>
      <c r="QAB540" s="17"/>
      <c r="QAC540" s="17"/>
      <c r="QAD540" s="17"/>
      <c r="QAE540" s="17"/>
      <c r="QAF540" s="17"/>
      <c r="QAG540" s="17"/>
      <c r="QAH540" s="17"/>
      <c r="QAI540" s="17"/>
      <c r="QAJ540" s="17"/>
      <c r="QAK540" s="17"/>
      <c r="QAL540" s="17"/>
      <c r="QAM540" s="17"/>
      <c r="QAN540" s="17"/>
      <c r="QAO540" s="17"/>
      <c r="QAP540" s="17"/>
      <c r="QAQ540" s="17"/>
      <c r="QAR540" s="17"/>
      <c r="QAS540" s="17"/>
      <c r="QAT540" s="17"/>
      <c r="QAU540" s="17"/>
      <c r="QAV540" s="17"/>
      <c r="QAW540" s="17"/>
      <c r="QAX540" s="17"/>
      <c r="QAY540" s="17"/>
      <c r="QAZ540" s="17"/>
      <c r="QBA540" s="17"/>
      <c r="QBB540" s="17"/>
      <c r="QBC540" s="17"/>
      <c r="QBD540" s="17"/>
      <c r="QBE540" s="17"/>
      <c r="QBF540" s="17"/>
      <c r="QBG540" s="17"/>
      <c r="QBH540" s="17"/>
      <c r="QBI540" s="17"/>
      <c r="QBJ540" s="17"/>
      <c r="QBK540" s="17"/>
      <c r="QBL540" s="17"/>
      <c r="QBM540" s="17"/>
      <c r="QBN540" s="17"/>
      <c r="QBO540" s="17"/>
      <c r="QBP540" s="17"/>
      <c r="QBQ540" s="17"/>
      <c r="QBR540" s="17"/>
      <c r="QBS540" s="17"/>
      <c r="QBT540" s="17"/>
      <c r="QBU540" s="17"/>
      <c r="QBV540" s="17"/>
      <c r="QBW540" s="17"/>
      <c r="QBX540" s="17"/>
      <c r="QBY540" s="17"/>
      <c r="QBZ540" s="17"/>
      <c r="QCA540" s="17"/>
      <c r="QCB540" s="17"/>
      <c r="QCC540" s="17"/>
      <c r="QCD540" s="17"/>
      <c r="QCE540" s="17"/>
      <c r="QCF540" s="17"/>
      <c r="QCG540" s="17"/>
      <c r="QCH540" s="17"/>
      <c r="QCI540" s="17"/>
      <c r="QCJ540" s="17"/>
      <c r="QCK540" s="17"/>
      <c r="QCL540" s="17"/>
      <c r="QCM540" s="17"/>
      <c r="QCN540" s="17"/>
      <c r="QCO540" s="17"/>
      <c r="QCP540" s="17"/>
      <c r="QCQ540" s="17"/>
      <c r="QCR540" s="17"/>
      <c r="QCS540" s="17"/>
      <c r="QCT540" s="17"/>
      <c r="QCU540" s="17"/>
      <c r="QCV540" s="17"/>
      <c r="QCW540" s="17"/>
      <c r="QCX540" s="17"/>
      <c r="QCY540" s="17"/>
      <c r="QCZ540" s="17"/>
      <c r="QDA540" s="17"/>
      <c r="QDB540" s="17"/>
      <c r="QDC540" s="17"/>
      <c r="QDD540" s="17"/>
      <c r="QDE540" s="17"/>
      <c r="QDF540" s="17"/>
      <c r="QDG540" s="17"/>
      <c r="QDH540" s="17"/>
      <c r="QDI540" s="17"/>
      <c r="QDJ540" s="17"/>
      <c r="QDK540" s="17"/>
      <c r="QDL540" s="17"/>
      <c r="QDM540" s="17"/>
      <c r="QDN540" s="17"/>
      <c r="QDO540" s="17"/>
      <c r="QDP540" s="17"/>
      <c r="QDQ540" s="17"/>
      <c r="QDR540" s="17"/>
      <c r="QDS540" s="17"/>
      <c r="QDT540" s="17"/>
      <c r="QDU540" s="17"/>
      <c r="QDV540" s="17"/>
      <c r="QDW540" s="17"/>
      <c r="QDX540" s="17"/>
      <c r="QDY540" s="17"/>
      <c r="QDZ540" s="17"/>
      <c r="QEA540" s="17"/>
      <c r="QEB540" s="17"/>
      <c r="QEC540" s="17"/>
      <c r="QED540" s="17"/>
      <c r="QEE540" s="17"/>
      <c r="QEF540" s="17"/>
      <c r="QEG540" s="17"/>
      <c r="QEH540" s="17"/>
      <c r="QEI540" s="17"/>
      <c r="QEJ540" s="17"/>
      <c r="QEK540" s="17"/>
      <c r="QEL540" s="17"/>
      <c r="QEM540" s="17"/>
      <c r="QEN540" s="17"/>
      <c r="QEO540" s="17"/>
      <c r="QEP540" s="17"/>
      <c r="QEQ540" s="17"/>
      <c r="QER540" s="17"/>
      <c r="QES540" s="17"/>
      <c r="QET540" s="17"/>
      <c r="QEU540" s="17"/>
      <c r="QEV540" s="17"/>
      <c r="QEW540" s="17"/>
      <c r="QEX540" s="17"/>
      <c r="QEY540" s="17"/>
      <c r="QEZ540" s="17"/>
      <c r="QFA540" s="17"/>
      <c r="QFB540" s="17"/>
      <c r="QFC540" s="17"/>
      <c r="QFD540" s="17"/>
      <c r="QFE540" s="17"/>
      <c r="QFF540" s="17"/>
      <c r="QFG540" s="17"/>
      <c r="QFH540" s="17"/>
      <c r="QFI540" s="17"/>
      <c r="QFJ540" s="17"/>
      <c r="QFK540" s="17"/>
      <c r="QFL540" s="17"/>
      <c r="QFM540" s="17"/>
      <c r="QFN540" s="17"/>
      <c r="QFO540" s="17"/>
      <c r="QFP540" s="17"/>
      <c r="QFQ540" s="17"/>
      <c r="QFR540" s="17"/>
      <c r="QFS540" s="17"/>
      <c r="QFT540" s="17"/>
      <c r="QFU540" s="17"/>
      <c r="QFV540" s="17"/>
      <c r="QFW540" s="17"/>
      <c r="QFX540" s="17"/>
      <c r="QFY540" s="17"/>
      <c r="QFZ540" s="17"/>
      <c r="QGA540" s="17"/>
      <c r="QGB540" s="17"/>
      <c r="QGC540" s="17"/>
      <c r="QGD540" s="17"/>
      <c r="QGE540" s="17"/>
      <c r="QGF540" s="17"/>
      <c r="QGG540" s="17"/>
      <c r="QGH540" s="17"/>
      <c r="QGI540" s="17"/>
      <c r="QGJ540" s="17"/>
      <c r="QGK540" s="17"/>
      <c r="QGL540" s="17"/>
      <c r="QGM540" s="17"/>
      <c r="QGN540" s="17"/>
      <c r="QGO540" s="17"/>
      <c r="QGP540" s="17"/>
      <c r="QGQ540" s="17"/>
      <c r="QGR540" s="17"/>
      <c r="QGS540" s="17"/>
      <c r="QGT540" s="17"/>
      <c r="QGU540" s="17"/>
      <c r="QGV540" s="17"/>
      <c r="QGW540" s="17"/>
      <c r="QGX540" s="17"/>
      <c r="QGY540" s="17"/>
      <c r="QGZ540" s="17"/>
      <c r="QHA540" s="17"/>
      <c r="QHB540" s="17"/>
      <c r="QHC540" s="17"/>
      <c r="QHD540" s="17"/>
      <c r="QHE540" s="17"/>
      <c r="QHF540" s="17"/>
      <c r="QHG540" s="17"/>
      <c r="QHH540" s="17"/>
      <c r="QHI540" s="17"/>
      <c r="QHJ540" s="17"/>
      <c r="QHK540" s="17"/>
      <c r="QHL540" s="17"/>
      <c r="QHM540" s="17"/>
      <c r="QHN540" s="17"/>
      <c r="QHO540" s="17"/>
      <c r="QHP540" s="17"/>
      <c r="QHQ540" s="17"/>
      <c r="QHR540" s="17"/>
      <c r="QHS540" s="17"/>
      <c r="QHT540" s="17"/>
      <c r="QHU540" s="17"/>
      <c r="QHV540" s="17"/>
      <c r="QHW540" s="17"/>
      <c r="QHX540" s="17"/>
      <c r="QHY540" s="17"/>
      <c r="QHZ540" s="17"/>
      <c r="QIA540" s="17"/>
      <c r="QIB540" s="17"/>
      <c r="QIC540" s="17"/>
      <c r="QID540" s="17"/>
      <c r="QIE540" s="17"/>
      <c r="QIF540" s="17"/>
      <c r="QIG540" s="17"/>
      <c r="QIH540" s="17"/>
      <c r="QII540" s="17"/>
      <c r="QIJ540" s="17"/>
      <c r="QIK540" s="17"/>
      <c r="QIL540" s="17"/>
      <c r="QIM540" s="17"/>
      <c r="QIN540" s="17"/>
      <c r="QIO540" s="17"/>
      <c r="QIP540" s="17"/>
      <c r="QIQ540" s="17"/>
      <c r="QIR540" s="17"/>
      <c r="QIS540" s="17"/>
      <c r="QIT540" s="17"/>
      <c r="QIU540" s="17"/>
      <c r="QIV540" s="17"/>
      <c r="QIW540" s="17"/>
      <c r="QIX540" s="17"/>
      <c r="QIY540" s="17"/>
      <c r="QIZ540" s="17"/>
      <c r="QJA540" s="17"/>
      <c r="QJB540" s="17"/>
      <c r="QJC540" s="17"/>
      <c r="QJD540" s="17"/>
      <c r="QJE540" s="17"/>
      <c r="QJF540" s="17"/>
      <c r="QJG540" s="17"/>
      <c r="QJH540" s="17"/>
      <c r="QJI540" s="17"/>
      <c r="QJJ540" s="17"/>
      <c r="QJK540" s="17"/>
      <c r="QJL540" s="17"/>
      <c r="QJM540" s="17"/>
      <c r="QJN540" s="17"/>
      <c r="QJO540" s="17"/>
      <c r="QJP540" s="17"/>
      <c r="QJQ540" s="17"/>
      <c r="QJR540" s="17"/>
      <c r="QJS540" s="17"/>
      <c r="QJT540" s="17"/>
      <c r="QJU540" s="17"/>
      <c r="QJV540" s="17"/>
      <c r="QJW540" s="17"/>
      <c r="QJX540" s="17"/>
      <c r="QJY540" s="17"/>
      <c r="QJZ540" s="17"/>
      <c r="QKA540" s="17"/>
      <c r="QKB540" s="17"/>
      <c r="QKC540" s="17"/>
      <c r="QKD540" s="17"/>
      <c r="QKE540" s="17"/>
      <c r="QKF540" s="17"/>
      <c r="QKG540" s="17"/>
      <c r="QKH540" s="17"/>
      <c r="QKI540" s="17"/>
      <c r="QKJ540" s="17"/>
      <c r="QKK540" s="17"/>
      <c r="QKL540" s="17"/>
      <c r="QKM540" s="17"/>
      <c r="QKN540" s="17"/>
      <c r="QKO540" s="17"/>
      <c r="QKP540" s="17"/>
      <c r="QKQ540" s="17"/>
      <c r="QKR540" s="17"/>
      <c r="QKS540" s="17"/>
      <c r="QKT540" s="17"/>
      <c r="QKU540" s="17"/>
      <c r="QKV540" s="17"/>
      <c r="QKW540" s="17"/>
      <c r="QKX540" s="17"/>
      <c r="QKY540" s="17"/>
      <c r="QKZ540" s="17"/>
      <c r="QLA540" s="17"/>
      <c r="QLB540" s="17"/>
      <c r="QLC540" s="17"/>
      <c r="QLD540" s="17"/>
      <c r="QLE540" s="17"/>
      <c r="QLF540" s="17"/>
      <c r="QLG540" s="17"/>
      <c r="QLH540" s="17"/>
      <c r="QLI540" s="17"/>
      <c r="QLJ540" s="17"/>
      <c r="QLK540" s="17"/>
      <c r="QLL540" s="17"/>
      <c r="QLM540" s="17"/>
      <c r="QLN540" s="17"/>
      <c r="QLO540" s="17"/>
      <c r="QLP540" s="17"/>
      <c r="QLQ540" s="17"/>
      <c r="QLR540" s="17"/>
      <c r="QLS540" s="17"/>
      <c r="QLT540" s="17"/>
      <c r="QLU540" s="17"/>
      <c r="QLV540" s="17"/>
      <c r="QLW540" s="17"/>
      <c r="QLX540" s="17"/>
      <c r="QLY540" s="17"/>
      <c r="QLZ540" s="17"/>
      <c r="QMA540" s="17"/>
      <c r="QMB540" s="17"/>
      <c r="QMC540" s="17"/>
      <c r="QMD540" s="17"/>
      <c r="QME540" s="17"/>
      <c r="QMF540" s="17"/>
      <c r="QMG540" s="17"/>
      <c r="QMH540" s="17"/>
      <c r="QMI540" s="17"/>
      <c r="QMJ540" s="17"/>
      <c r="QMK540" s="17"/>
      <c r="QML540" s="17"/>
      <c r="QMM540" s="17"/>
      <c r="QMN540" s="17"/>
      <c r="QMO540" s="17"/>
      <c r="QMP540" s="17"/>
      <c r="QMQ540" s="17"/>
      <c r="QMR540" s="17"/>
      <c r="QMS540" s="17"/>
      <c r="QMT540" s="17"/>
      <c r="QMU540" s="17"/>
      <c r="QMV540" s="17"/>
      <c r="QMW540" s="17"/>
      <c r="QMX540" s="17"/>
      <c r="QMY540" s="17"/>
      <c r="QMZ540" s="17"/>
      <c r="QNA540" s="17"/>
      <c r="QNB540" s="17"/>
      <c r="QNC540" s="17"/>
      <c r="QND540" s="17"/>
      <c r="QNE540" s="17"/>
      <c r="QNF540" s="17"/>
      <c r="QNG540" s="17"/>
      <c r="QNH540" s="17"/>
      <c r="QNI540" s="17"/>
      <c r="QNJ540" s="17"/>
      <c r="QNK540" s="17"/>
      <c r="QNL540" s="17"/>
      <c r="QNM540" s="17"/>
      <c r="QNN540" s="17"/>
      <c r="QNO540" s="17"/>
      <c r="QNP540" s="17"/>
      <c r="QNQ540" s="17"/>
      <c r="QNR540" s="17"/>
      <c r="QNS540" s="17"/>
      <c r="QNT540" s="17"/>
      <c r="QNU540" s="17"/>
      <c r="QNV540" s="17"/>
      <c r="QNW540" s="17"/>
      <c r="QNX540" s="17"/>
      <c r="QNY540" s="17"/>
      <c r="QNZ540" s="17"/>
      <c r="QOA540" s="17"/>
      <c r="QOB540" s="17"/>
      <c r="QOC540" s="17"/>
      <c r="QOD540" s="17"/>
      <c r="QOE540" s="17"/>
      <c r="QOF540" s="17"/>
      <c r="QOG540" s="17"/>
      <c r="QOH540" s="17"/>
      <c r="QOI540" s="17"/>
      <c r="QOJ540" s="17"/>
      <c r="QOK540" s="17"/>
      <c r="QOL540" s="17"/>
      <c r="QOM540" s="17"/>
      <c r="QON540" s="17"/>
      <c r="QOO540" s="17"/>
      <c r="QOP540" s="17"/>
      <c r="QOQ540" s="17"/>
      <c r="QOR540" s="17"/>
      <c r="QOS540" s="17"/>
      <c r="QOT540" s="17"/>
      <c r="QOU540" s="17"/>
      <c r="QOV540" s="17"/>
      <c r="QOW540" s="17"/>
      <c r="QOX540" s="17"/>
      <c r="QOY540" s="17"/>
      <c r="QOZ540" s="17"/>
      <c r="QPA540" s="17"/>
      <c r="QPB540" s="17"/>
      <c r="QPC540" s="17"/>
      <c r="QPD540" s="17"/>
      <c r="QPE540" s="17"/>
      <c r="QPF540" s="17"/>
      <c r="QPG540" s="17"/>
      <c r="QPH540" s="17"/>
      <c r="QPI540" s="17"/>
      <c r="QPJ540" s="17"/>
      <c r="QPK540" s="17"/>
      <c r="QPL540" s="17"/>
      <c r="QPM540" s="17"/>
      <c r="QPN540" s="17"/>
      <c r="QPO540" s="17"/>
      <c r="QPP540" s="17"/>
      <c r="QPQ540" s="17"/>
      <c r="QPR540" s="17"/>
      <c r="QPS540" s="17"/>
      <c r="QPT540" s="17"/>
      <c r="QPU540" s="17"/>
      <c r="QPV540" s="17"/>
      <c r="QPW540" s="17"/>
      <c r="QPX540" s="17"/>
      <c r="QPY540" s="17"/>
      <c r="QPZ540" s="17"/>
      <c r="QQA540" s="17"/>
      <c r="QQB540" s="17"/>
      <c r="QQC540" s="17"/>
      <c r="QQD540" s="17"/>
      <c r="QQE540" s="17"/>
      <c r="QQF540" s="17"/>
      <c r="QQG540" s="17"/>
      <c r="QQH540" s="17"/>
      <c r="QQI540" s="17"/>
      <c r="QQJ540" s="17"/>
      <c r="QQK540" s="17"/>
      <c r="QQL540" s="17"/>
      <c r="QQM540" s="17"/>
      <c r="QQN540" s="17"/>
      <c r="QQO540" s="17"/>
      <c r="QQP540" s="17"/>
      <c r="QQQ540" s="17"/>
      <c r="QQR540" s="17"/>
      <c r="QQS540" s="17"/>
      <c r="QQT540" s="17"/>
      <c r="QQU540" s="17"/>
      <c r="QQV540" s="17"/>
      <c r="QQW540" s="17"/>
      <c r="QQX540" s="17"/>
      <c r="QQY540" s="17"/>
      <c r="QQZ540" s="17"/>
      <c r="QRA540" s="17"/>
      <c r="QRB540" s="17"/>
      <c r="QRC540" s="17"/>
      <c r="QRD540" s="17"/>
      <c r="QRE540" s="17"/>
      <c r="QRF540" s="17"/>
      <c r="QRG540" s="17"/>
      <c r="QRH540" s="17"/>
      <c r="QRI540" s="17"/>
      <c r="QRJ540" s="17"/>
      <c r="QRK540" s="17"/>
      <c r="QRL540" s="17"/>
      <c r="QRM540" s="17"/>
      <c r="QRN540" s="17"/>
      <c r="QRO540" s="17"/>
      <c r="QRP540" s="17"/>
      <c r="QRQ540" s="17"/>
      <c r="QRR540" s="17"/>
      <c r="QRS540" s="17"/>
      <c r="QRT540" s="17"/>
      <c r="QRU540" s="17"/>
      <c r="QRV540" s="17"/>
      <c r="QRW540" s="17"/>
      <c r="QRX540" s="17"/>
      <c r="QRY540" s="17"/>
      <c r="QRZ540" s="17"/>
      <c r="QSA540" s="17"/>
      <c r="QSB540" s="17"/>
      <c r="QSC540" s="17"/>
      <c r="QSD540" s="17"/>
      <c r="QSE540" s="17"/>
      <c r="QSF540" s="17"/>
      <c r="QSG540" s="17"/>
      <c r="QSH540" s="17"/>
      <c r="QSI540" s="17"/>
      <c r="QSJ540" s="17"/>
      <c r="QSK540" s="17"/>
      <c r="QSL540" s="17"/>
      <c r="QSM540" s="17"/>
      <c r="QSN540" s="17"/>
      <c r="QSO540" s="17"/>
      <c r="QSP540" s="17"/>
      <c r="QSQ540" s="17"/>
      <c r="QSR540" s="17"/>
      <c r="QSS540" s="17"/>
      <c r="QST540" s="17"/>
      <c r="QSU540" s="17"/>
      <c r="QSV540" s="17"/>
      <c r="QSW540" s="17"/>
      <c r="QSX540" s="17"/>
      <c r="QSY540" s="17"/>
      <c r="QSZ540" s="17"/>
      <c r="QTA540" s="17"/>
      <c r="QTB540" s="17"/>
      <c r="QTC540" s="17"/>
      <c r="QTD540" s="17"/>
      <c r="QTE540" s="17"/>
      <c r="QTF540" s="17"/>
      <c r="QTG540" s="17"/>
      <c r="QTH540" s="17"/>
      <c r="QTI540" s="17"/>
      <c r="QTJ540" s="17"/>
      <c r="QTK540" s="17"/>
      <c r="QTL540" s="17"/>
      <c r="QTM540" s="17"/>
      <c r="QTN540" s="17"/>
      <c r="QTO540" s="17"/>
      <c r="QTP540" s="17"/>
      <c r="QTQ540" s="17"/>
      <c r="QTR540" s="17"/>
      <c r="QTS540" s="17"/>
      <c r="QTT540" s="17"/>
      <c r="QTU540" s="17"/>
      <c r="QTV540" s="17"/>
      <c r="QTW540" s="17"/>
      <c r="QTX540" s="17"/>
      <c r="QTY540" s="17"/>
      <c r="QTZ540" s="17"/>
      <c r="QUA540" s="17"/>
      <c r="QUB540" s="17"/>
      <c r="QUC540" s="17"/>
      <c r="QUD540" s="17"/>
      <c r="QUE540" s="17"/>
      <c r="QUF540" s="17"/>
      <c r="QUG540" s="17"/>
      <c r="QUH540" s="17"/>
      <c r="QUI540" s="17"/>
      <c r="QUJ540" s="17"/>
      <c r="QUK540" s="17"/>
      <c r="QUL540" s="17"/>
      <c r="QUM540" s="17"/>
      <c r="QUN540" s="17"/>
      <c r="QUO540" s="17"/>
      <c r="QUP540" s="17"/>
      <c r="QUQ540" s="17"/>
      <c r="QUR540" s="17"/>
      <c r="QUS540" s="17"/>
      <c r="QUT540" s="17"/>
      <c r="QUU540" s="17"/>
      <c r="QUV540" s="17"/>
      <c r="QUW540" s="17"/>
      <c r="QUX540" s="17"/>
      <c r="QUY540" s="17"/>
      <c r="QUZ540" s="17"/>
      <c r="QVA540" s="17"/>
      <c r="QVB540" s="17"/>
      <c r="QVC540" s="17"/>
      <c r="QVD540" s="17"/>
      <c r="QVE540" s="17"/>
      <c r="QVF540" s="17"/>
      <c r="QVG540" s="17"/>
      <c r="QVH540" s="17"/>
      <c r="QVI540" s="17"/>
      <c r="QVJ540" s="17"/>
      <c r="QVK540" s="17"/>
      <c r="QVL540" s="17"/>
      <c r="QVM540" s="17"/>
      <c r="QVN540" s="17"/>
      <c r="QVO540" s="17"/>
      <c r="QVP540" s="17"/>
      <c r="QVQ540" s="17"/>
      <c r="QVR540" s="17"/>
      <c r="QVS540" s="17"/>
      <c r="QVT540" s="17"/>
      <c r="QVU540" s="17"/>
      <c r="QVV540" s="17"/>
      <c r="QVW540" s="17"/>
      <c r="QVX540" s="17"/>
      <c r="QVY540" s="17"/>
      <c r="QVZ540" s="17"/>
      <c r="QWA540" s="17"/>
      <c r="QWB540" s="17"/>
      <c r="QWC540" s="17"/>
      <c r="QWD540" s="17"/>
      <c r="QWE540" s="17"/>
      <c r="QWF540" s="17"/>
      <c r="QWG540" s="17"/>
      <c r="QWH540" s="17"/>
      <c r="QWI540" s="17"/>
      <c r="QWJ540" s="17"/>
      <c r="QWK540" s="17"/>
      <c r="QWL540" s="17"/>
      <c r="QWM540" s="17"/>
      <c r="QWN540" s="17"/>
      <c r="QWO540" s="17"/>
      <c r="QWP540" s="17"/>
      <c r="QWQ540" s="17"/>
      <c r="QWR540" s="17"/>
      <c r="QWS540" s="17"/>
      <c r="QWT540" s="17"/>
      <c r="QWU540" s="17"/>
      <c r="QWV540" s="17"/>
      <c r="QWW540" s="17"/>
      <c r="QWX540" s="17"/>
      <c r="QWY540" s="17"/>
      <c r="QWZ540" s="17"/>
      <c r="QXA540" s="17"/>
      <c r="QXB540" s="17"/>
      <c r="QXC540" s="17"/>
      <c r="QXD540" s="17"/>
      <c r="QXE540" s="17"/>
      <c r="QXF540" s="17"/>
      <c r="QXG540" s="17"/>
      <c r="QXH540" s="17"/>
      <c r="QXI540" s="17"/>
      <c r="QXJ540" s="17"/>
      <c r="QXK540" s="17"/>
      <c r="QXL540" s="17"/>
      <c r="QXM540" s="17"/>
      <c r="QXN540" s="17"/>
      <c r="QXO540" s="17"/>
      <c r="QXP540" s="17"/>
      <c r="QXQ540" s="17"/>
      <c r="QXR540" s="17"/>
      <c r="QXS540" s="17"/>
      <c r="QXT540" s="17"/>
      <c r="QXU540" s="17"/>
      <c r="QXV540" s="17"/>
      <c r="QXW540" s="17"/>
      <c r="QXX540" s="17"/>
      <c r="QXY540" s="17"/>
      <c r="QXZ540" s="17"/>
      <c r="QYA540" s="17"/>
      <c r="QYB540" s="17"/>
      <c r="QYC540" s="17"/>
      <c r="QYD540" s="17"/>
      <c r="QYE540" s="17"/>
      <c r="QYF540" s="17"/>
      <c r="QYG540" s="17"/>
      <c r="QYH540" s="17"/>
      <c r="QYI540" s="17"/>
      <c r="QYJ540" s="17"/>
      <c r="QYK540" s="17"/>
      <c r="QYL540" s="17"/>
      <c r="QYM540" s="17"/>
      <c r="QYN540" s="17"/>
      <c r="QYO540" s="17"/>
      <c r="QYP540" s="17"/>
      <c r="QYQ540" s="17"/>
      <c r="QYR540" s="17"/>
      <c r="QYS540" s="17"/>
      <c r="QYT540" s="17"/>
      <c r="QYU540" s="17"/>
      <c r="QYV540" s="17"/>
      <c r="QYW540" s="17"/>
      <c r="QYX540" s="17"/>
      <c r="QYY540" s="17"/>
      <c r="QYZ540" s="17"/>
      <c r="QZA540" s="17"/>
      <c r="QZB540" s="17"/>
      <c r="QZC540" s="17"/>
      <c r="QZD540" s="17"/>
      <c r="QZE540" s="17"/>
      <c r="QZF540" s="17"/>
      <c r="QZG540" s="17"/>
      <c r="QZH540" s="17"/>
      <c r="QZI540" s="17"/>
      <c r="QZJ540" s="17"/>
      <c r="QZK540" s="17"/>
      <c r="QZL540" s="17"/>
      <c r="QZM540" s="17"/>
      <c r="QZN540" s="17"/>
      <c r="QZO540" s="17"/>
      <c r="QZP540" s="17"/>
      <c r="QZQ540" s="17"/>
      <c r="QZR540" s="17"/>
      <c r="QZS540" s="17"/>
      <c r="QZT540" s="17"/>
      <c r="QZU540" s="17"/>
      <c r="QZV540" s="17"/>
      <c r="QZW540" s="17"/>
      <c r="QZX540" s="17"/>
      <c r="QZY540" s="17"/>
      <c r="QZZ540" s="17"/>
      <c r="RAA540" s="17"/>
      <c r="RAB540" s="17"/>
      <c r="RAC540" s="17"/>
      <c r="RAD540" s="17"/>
      <c r="RAE540" s="17"/>
      <c r="RAF540" s="17"/>
      <c r="RAG540" s="17"/>
      <c r="RAH540" s="17"/>
      <c r="RAI540" s="17"/>
      <c r="RAJ540" s="17"/>
      <c r="RAK540" s="17"/>
      <c r="RAL540" s="17"/>
      <c r="RAM540" s="17"/>
      <c r="RAN540" s="17"/>
      <c r="RAO540" s="17"/>
      <c r="RAP540" s="17"/>
      <c r="RAQ540" s="17"/>
      <c r="RAR540" s="17"/>
      <c r="RAS540" s="17"/>
      <c r="RAT540" s="17"/>
      <c r="RAU540" s="17"/>
      <c r="RAV540" s="17"/>
      <c r="RAW540" s="17"/>
      <c r="RAX540" s="17"/>
      <c r="RAY540" s="17"/>
      <c r="RAZ540" s="17"/>
      <c r="RBA540" s="17"/>
      <c r="RBB540" s="17"/>
      <c r="RBC540" s="17"/>
      <c r="RBD540" s="17"/>
      <c r="RBE540" s="17"/>
      <c r="RBF540" s="17"/>
      <c r="RBG540" s="17"/>
      <c r="RBH540" s="17"/>
      <c r="RBI540" s="17"/>
      <c r="RBJ540" s="17"/>
      <c r="RBK540" s="17"/>
      <c r="RBL540" s="17"/>
      <c r="RBM540" s="17"/>
      <c r="RBN540" s="17"/>
      <c r="RBO540" s="17"/>
      <c r="RBP540" s="17"/>
      <c r="RBQ540" s="17"/>
      <c r="RBR540" s="17"/>
      <c r="RBS540" s="17"/>
      <c r="RBT540" s="17"/>
      <c r="RBU540" s="17"/>
      <c r="RBV540" s="17"/>
      <c r="RBW540" s="17"/>
      <c r="RBX540" s="17"/>
      <c r="RBY540" s="17"/>
      <c r="RBZ540" s="17"/>
      <c r="RCA540" s="17"/>
      <c r="RCB540" s="17"/>
      <c r="RCC540" s="17"/>
      <c r="RCD540" s="17"/>
      <c r="RCE540" s="17"/>
      <c r="RCF540" s="17"/>
      <c r="RCG540" s="17"/>
      <c r="RCH540" s="17"/>
      <c r="RCI540" s="17"/>
      <c r="RCJ540" s="17"/>
      <c r="RCK540" s="17"/>
      <c r="RCL540" s="17"/>
      <c r="RCM540" s="17"/>
      <c r="RCN540" s="17"/>
      <c r="RCO540" s="17"/>
      <c r="RCP540" s="17"/>
      <c r="RCQ540" s="17"/>
      <c r="RCR540" s="17"/>
      <c r="RCS540" s="17"/>
      <c r="RCT540" s="17"/>
      <c r="RCU540" s="17"/>
      <c r="RCV540" s="17"/>
      <c r="RCW540" s="17"/>
      <c r="RCX540" s="17"/>
      <c r="RCY540" s="17"/>
      <c r="RCZ540" s="17"/>
      <c r="RDA540" s="17"/>
      <c r="RDB540" s="17"/>
      <c r="RDC540" s="17"/>
      <c r="RDD540" s="17"/>
      <c r="RDE540" s="17"/>
      <c r="RDF540" s="17"/>
      <c r="RDG540" s="17"/>
      <c r="RDH540" s="17"/>
      <c r="RDI540" s="17"/>
      <c r="RDJ540" s="17"/>
      <c r="RDK540" s="17"/>
      <c r="RDL540" s="17"/>
      <c r="RDM540" s="17"/>
      <c r="RDN540" s="17"/>
      <c r="RDO540" s="17"/>
      <c r="RDP540" s="17"/>
      <c r="RDQ540" s="17"/>
      <c r="RDR540" s="17"/>
      <c r="RDS540" s="17"/>
      <c r="RDT540" s="17"/>
      <c r="RDU540" s="17"/>
      <c r="RDV540" s="17"/>
      <c r="RDW540" s="17"/>
      <c r="RDX540" s="17"/>
      <c r="RDY540" s="17"/>
      <c r="RDZ540" s="17"/>
      <c r="REA540" s="17"/>
      <c r="REB540" s="17"/>
      <c r="REC540" s="17"/>
      <c r="RED540" s="17"/>
      <c r="REE540" s="17"/>
      <c r="REF540" s="17"/>
      <c r="REG540" s="17"/>
      <c r="REH540" s="17"/>
      <c r="REI540" s="17"/>
      <c r="REJ540" s="17"/>
      <c r="REK540" s="17"/>
      <c r="REL540" s="17"/>
      <c r="REM540" s="17"/>
      <c r="REN540" s="17"/>
      <c r="REO540" s="17"/>
      <c r="REP540" s="17"/>
      <c r="REQ540" s="17"/>
      <c r="RER540" s="17"/>
      <c r="RES540" s="17"/>
      <c r="RET540" s="17"/>
      <c r="REU540" s="17"/>
      <c r="REV540" s="17"/>
      <c r="REW540" s="17"/>
      <c r="REX540" s="17"/>
      <c r="REY540" s="17"/>
      <c r="REZ540" s="17"/>
      <c r="RFA540" s="17"/>
      <c r="RFB540" s="17"/>
      <c r="RFC540" s="17"/>
      <c r="RFD540" s="17"/>
      <c r="RFE540" s="17"/>
      <c r="RFF540" s="17"/>
      <c r="RFG540" s="17"/>
      <c r="RFH540" s="17"/>
      <c r="RFI540" s="17"/>
      <c r="RFJ540" s="17"/>
      <c r="RFK540" s="17"/>
      <c r="RFL540" s="17"/>
      <c r="RFM540" s="17"/>
      <c r="RFN540" s="17"/>
      <c r="RFO540" s="17"/>
      <c r="RFP540" s="17"/>
      <c r="RFQ540" s="17"/>
      <c r="RFR540" s="17"/>
      <c r="RFS540" s="17"/>
      <c r="RFT540" s="17"/>
      <c r="RFU540" s="17"/>
      <c r="RFV540" s="17"/>
      <c r="RFW540" s="17"/>
      <c r="RFX540" s="17"/>
      <c r="RFY540" s="17"/>
      <c r="RFZ540" s="17"/>
      <c r="RGA540" s="17"/>
      <c r="RGB540" s="17"/>
      <c r="RGC540" s="17"/>
      <c r="RGD540" s="17"/>
      <c r="RGE540" s="17"/>
      <c r="RGF540" s="17"/>
      <c r="RGG540" s="17"/>
      <c r="RGH540" s="17"/>
      <c r="RGI540" s="17"/>
      <c r="RGJ540" s="17"/>
      <c r="RGK540" s="17"/>
      <c r="RGL540" s="17"/>
      <c r="RGM540" s="17"/>
      <c r="RGN540" s="17"/>
      <c r="RGO540" s="17"/>
      <c r="RGP540" s="17"/>
      <c r="RGQ540" s="17"/>
      <c r="RGR540" s="17"/>
      <c r="RGS540" s="17"/>
      <c r="RGT540" s="17"/>
      <c r="RGU540" s="17"/>
      <c r="RGV540" s="17"/>
      <c r="RGW540" s="17"/>
      <c r="RGX540" s="17"/>
      <c r="RGY540" s="17"/>
      <c r="RGZ540" s="17"/>
      <c r="RHA540" s="17"/>
      <c r="RHB540" s="17"/>
      <c r="RHC540" s="17"/>
      <c r="RHD540" s="17"/>
      <c r="RHE540" s="17"/>
      <c r="RHF540" s="17"/>
      <c r="RHG540" s="17"/>
      <c r="RHH540" s="17"/>
      <c r="RHI540" s="17"/>
      <c r="RHJ540" s="17"/>
      <c r="RHK540" s="17"/>
      <c r="RHL540" s="17"/>
      <c r="RHM540" s="17"/>
      <c r="RHN540" s="17"/>
      <c r="RHO540" s="17"/>
      <c r="RHP540" s="17"/>
      <c r="RHQ540" s="17"/>
      <c r="RHR540" s="17"/>
      <c r="RHS540" s="17"/>
      <c r="RHT540" s="17"/>
      <c r="RHU540" s="17"/>
      <c r="RHV540" s="17"/>
      <c r="RHW540" s="17"/>
      <c r="RHX540" s="17"/>
      <c r="RHY540" s="17"/>
      <c r="RHZ540" s="17"/>
      <c r="RIA540" s="17"/>
      <c r="RIB540" s="17"/>
      <c r="RIC540" s="17"/>
      <c r="RID540" s="17"/>
      <c r="RIE540" s="17"/>
      <c r="RIF540" s="17"/>
      <c r="RIG540" s="17"/>
      <c r="RIH540" s="17"/>
      <c r="RII540" s="17"/>
      <c r="RIJ540" s="17"/>
      <c r="RIK540" s="17"/>
      <c r="RIL540" s="17"/>
      <c r="RIM540" s="17"/>
      <c r="RIN540" s="17"/>
      <c r="RIO540" s="17"/>
      <c r="RIP540" s="17"/>
      <c r="RIQ540" s="17"/>
      <c r="RIR540" s="17"/>
      <c r="RIS540" s="17"/>
      <c r="RIT540" s="17"/>
      <c r="RIU540" s="17"/>
      <c r="RIV540" s="17"/>
      <c r="RIW540" s="17"/>
      <c r="RIX540" s="17"/>
      <c r="RIY540" s="17"/>
      <c r="RIZ540" s="17"/>
      <c r="RJA540" s="17"/>
      <c r="RJB540" s="17"/>
      <c r="RJC540" s="17"/>
      <c r="RJD540" s="17"/>
      <c r="RJE540" s="17"/>
      <c r="RJF540" s="17"/>
      <c r="RJG540" s="17"/>
      <c r="RJH540" s="17"/>
      <c r="RJI540" s="17"/>
      <c r="RJJ540" s="17"/>
      <c r="RJK540" s="17"/>
      <c r="RJL540" s="17"/>
      <c r="RJM540" s="17"/>
      <c r="RJN540" s="17"/>
      <c r="RJO540" s="17"/>
      <c r="RJP540" s="17"/>
      <c r="RJQ540" s="17"/>
      <c r="RJR540" s="17"/>
      <c r="RJS540" s="17"/>
      <c r="RJT540" s="17"/>
      <c r="RJU540" s="17"/>
      <c r="RJV540" s="17"/>
      <c r="RJW540" s="17"/>
      <c r="RJX540" s="17"/>
      <c r="RJY540" s="17"/>
      <c r="RJZ540" s="17"/>
      <c r="RKA540" s="17"/>
      <c r="RKB540" s="17"/>
      <c r="RKC540" s="17"/>
      <c r="RKD540" s="17"/>
      <c r="RKE540" s="17"/>
      <c r="RKF540" s="17"/>
      <c r="RKG540" s="17"/>
      <c r="RKH540" s="17"/>
      <c r="RKI540" s="17"/>
      <c r="RKJ540" s="17"/>
      <c r="RKK540" s="17"/>
      <c r="RKL540" s="17"/>
      <c r="RKM540" s="17"/>
      <c r="RKN540" s="17"/>
      <c r="RKO540" s="17"/>
      <c r="RKP540" s="17"/>
      <c r="RKQ540" s="17"/>
      <c r="RKR540" s="17"/>
      <c r="RKS540" s="17"/>
      <c r="RKT540" s="17"/>
      <c r="RKU540" s="17"/>
      <c r="RKV540" s="17"/>
      <c r="RKW540" s="17"/>
      <c r="RKX540" s="17"/>
      <c r="RKY540" s="17"/>
      <c r="RKZ540" s="17"/>
      <c r="RLA540" s="17"/>
      <c r="RLB540" s="17"/>
      <c r="RLC540" s="17"/>
      <c r="RLD540" s="17"/>
      <c r="RLE540" s="17"/>
      <c r="RLF540" s="17"/>
      <c r="RLG540" s="17"/>
      <c r="RLH540" s="17"/>
      <c r="RLI540" s="17"/>
      <c r="RLJ540" s="17"/>
      <c r="RLK540" s="17"/>
      <c r="RLL540" s="17"/>
      <c r="RLM540" s="17"/>
      <c r="RLN540" s="17"/>
      <c r="RLO540" s="17"/>
      <c r="RLP540" s="17"/>
      <c r="RLQ540" s="17"/>
      <c r="RLR540" s="17"/>
      <c r="RLS540" s="17"/>
      <c r="RLT540" s="17"/>
      <c r="RLU540" s="17"/>
      <c r="RLV540" s="17"/>
      <c r="RLW540" s="17"/>
      <c r="RLX540" s="17"/>
      <c r="RLY540" s="17"/>
      <c r="RLZ540" s="17"/>
      <c r="RMA540" s="17"/>
      <c r="RMB540" s="17"/>
      <c r="RMC540" s="17"/>
      <c r="RMD540" s="17"/>
      <c r="RME540" s="17"/>
      <c r="RMF540" s="17"/>
      <c r="RMG540" s="17"/>
      <c r="RMH540" s="17"/>
      <c r="RMI540" s="17"/>
      <c r="RMJ540" s="17"/>
      <c r="RMK540" s="17"/>
      <c r="RML540" s="17"/>
      <c r="RMM540" s="17"/>
      <c r="RMN540" s="17"/>
      <c r="RMO540" s="17"/>
      <c r="RMP540" s="17"/>
      <c r="RMQ540" s="17"/>
      <c r="RMR540" s="17"/>
      <c r="RMS540" s="17"/>
      <c r="RMT540" s="17"/>
      <c r="RMU540" s="17"/>
      <c r="RMV540" s="17"/>
      <c r="RMW540" s="17"/>
      <c r="RMX540" s="17"/>
      <c r="RMY540" s="17"/>
      <c r="RMZ540" s="17"/>
      <c r="RNA540" s="17"/>
      <c r="RNB540" s="17"/>
      <c r="RNC540" s="17"/>
      <c r="RND540" s="17"/>
      <c r="RNE540" s="17"/>
      <c r="RNF540" s="17"/>
      <c r="RNG540" s="17"/>
      <c r="RNH540" s="17"/>
      <c r="RNI540" s="17"/>
      <c r="RNJ540" s="17"/>
      <c r="RNK540" s="17"/>
      <c r="RNL540" s="17"/>
      <c r="RNM540" s="17"/>
      <c r="RNN540" s="17"/>
      <c r="RNO540" s="17"/>
      <c r="RNP540" s="17"/>
      <c r="RNQ540" s="17"/>
      <c r="RNR540" s="17"/>
      <c r="RNS540" s="17"/>
      <c r="RNT540" s="17"/>
      <c r="RNU540" s="17"/>
      <c r="RNV540" s="17"/>
      <c r="RNW540" s="17"/>
      <c r="RNX540" s="17"/>
      <c r="RNY540" s="17"/>
      <c r="RNZ540" s="17"/>
      <c r="ROA540" s="17"/>
      <c r="ROB540" s="17"/>
      <c r="ROC540" s="17"/>
      <c r="ROD540" s="17"/>
      <c r="ROE540" s="17"/>
      <c r="ROF540" s="17"/>
      <c r="ROG540" s="17"/>
      <c r="ROH540" s="17"/>
      <c r="ROI540" s="17"/>
      <c r="ROJ540" s="17"/>
      <c r="ROK540" s="17"/>
      <c r="ROL540" s="17"/>
      <c r="ROM540" s="17"/>
      <c r="RON540" s="17"/>
      <c r="ROO540" s="17"/>
      <c r="ROP540" s="17"/>
      <c r="ROQ540" s="17"/>
      <c r="ROR540" s="17"/>
      <c r="ROS540" s="17"/>
      <c r="ROT540" s="17"/>
      <c r="ROU540" s="17"/>
      <c r="ROV540" s="17"/>
      <c r="ROW540" s="17"/>
      <c r="ROX540" s="17"/>
      <c r="ROY540" s="17"/>
      <c r="ROZ540" s="17"/>
      <c r="RPA540" s="17"/>
      <c r="RPB540" s="17"/>
      <c r="RPC540" s="17"/>
      <c r="RPD540" s="17"/>
      <c r="RPE540" s="17"/>
      <c r="RPF540" s="17"/>
      <c r="RPG540" s="17"/>
      <c r="RPH540" s="17"/>
      <c r="RPI540" s="17"/>
      <c r="RPJ540" s="17"/>
      <c r="RPK540" s="17"/>
      <c r="RPL540" s="17"/>
      <c r="RPM540" s="17"/>
      <c r="RPN540" s="17"/>
      <c r="RPO540" s="17"/>
      <c r="RPP540" s="17"/>
      <c r="RPQ540" s="17"/>
      <c r="RPR540" s="17"/>
      <c r="RPS540" s="17"/>
      <c r="RPT540" s="17"/>
      <c r="RPU540" s="17"/>
      <c r="RPV540" s="17"/>
      <c r="RPW540" s="17"/>
      <c r="RPX540" s="17"/>
      <c r="RPY540" s="17"/>
      <c r="RPZ540" s="17"/>
      <c r="RQA540" s="17"/>
      <c r="RQB540" s="17"/>
      <c r="RQC540" s="17"/>
      <c r="RQD540" s="17"/>
      <c r="RQE540" s="17"/>
      <c r="RQF540" s="17"/>
      <c r="RQG540" s="17"/>
      <c r="RQH540" s="17"/>
      <c r="RQI540" s="17"/>
      <c r="RQJ540" s="17"/>
      <c r="RQK540" s="17"/>
      <c r="RQL540" s="17"/>
      <c r="RQM540" s="17"/>
      <c r="RQN540" s="17"/>
      <c r="RQO540" s="17"/>
      <c r="RQP540" s="17"/>
      <c r="RQQ540" s="17"/>
      <c r="RQR540" s="17"/>
      <c r="RQS540" s="17"/>
      <c r="RQT540" s="17"/>
      <c r="RQU540" s="17"/>
      <c r="RQV540" s="17"/>
      <c r="RQW540" s="17"/>
      <c r="RQX540" s="17"/>
      <c r="RQY540" s="17"/>
      <c r="RQZ540" s="17"/>
      <c r="RRA540" s="17"/>
      <c r="RRB540" s="17"/>
      <c r="RRC540" s="17"/>
      <c r="RRD540" s="17"/>
      <c r="RRE540" s="17"/>
      <c r="RRF540" s="17"/>
      <c r="RRG540" s="17"/>
      <c r="RRH540" s="17"/>
      <c r="RRI540" s="17"/>
      <c r="RRJ540" s="17"/>
      <c r="RRK540" s="17"/>
      <c r="RRL540" s="17"/>
      <c r="RRM540" s="17"/>
      <c r="RRN540" s="17"/>
      <c r="RRO540" s="17"/>
      <c r="RRP540" s="17"/>
      <c r="RRQ540" s="17"/>
      <c r="RRR540" s="17"/>
      <c r="RRS540" s="17"/>
      <c r="RRT540" s="17"/>
      <c r="RRU540" s="17"/>
      <c r="RRV540" s="17"/>
      <c r="RRW540" s="17"/>
      <c r="RRX540" s="17"/>
      <c r="RRY540" s="17"/>
      <c r="RRZ540" s="17"/>
      <c r="RSA540" s="17"/>
      <c r="RSB540" s="17"/>
      <c r="RSC540" s="17"/>
      <c r="RSD540" s="17"/>
      <c r="RSE540" s="17"/>
      <c r="RSF540" s="17"/>
      <c r="RSG540" s="17"/>
      <c r="RSH540" s="17"/>
      <c r="RSI540" s="17"/>
      <c r="RSJ540" s="17"/>
      <c r="RSK540" s="17"/>
      <c r="RSL540" s="17"/>
      <c r="RSM540" s="17"/>
      <c r="RSN540" s="17"/>
      <c r="RSO540" s="17"/>
      <c r="RSP540" s="17"/>
      <c r="RSQ540" s="17"/>
      <c r="RSR540" s="17"/>
      <c r="RSS540" s="17"/>
      <c r="RST540" s="17"/>
      <c r="RSU540" s="17"/>
      <c r="RSV540" s="17"/>
      <c r="RSW540" s="17"/>
      <c r="RSX540" s="17"/>
      <c r="RSY540" s="17"/>
      <c r="RSZ540" s="17"/>
      <c r="RTA540" s="17"/>
      <c r="RTB540" s="17"/>
      <c r="RTC540" s="17"/>
      <c r="RTD540" s="17"/>
      <c r="RTE540" s="17"/>
      <c r="RTF540" s="17"/>
      <c r="RTG540" s="17"/>
      <c r="RTH540" s="17"/>
      <c r="RTI540" s="17"/>
      <c r="RTJ540" s="17"/>
      <c r="RTK540" s="17"/>
      <c r="RTL540" s="17"/>
      <c r="RTM540" s="17"/>
      <c r="RTN540" s="17"/>
      <c r="RTO540" s="17"/>
      <c r="RTP540" s="17"/>
      <c r="RTQ540" s="17"/>
      <c r="RTR540" s="17"/>
      <c r="RTS540" s="17"/>
      <c r="RTT540" s="17"/>
      <c r="RTU540" s="17"/>
      <c r="RTV540" s="17"/>
      <c r="RTW540" s="17"/>
      <c r="RTX540" s="17"/>
      <c r="RTY540" s="17"/>
      <c r="RTZ540" s="17"/>
      <c r="RUA540" s="17"/>
      <c r="RUB540" s="17"/>
      <c r="RUC540" s="17"/>
      <c r="RUD540" s="17"/>
      <c r="RUE540" s="17"/>
      <c r="RUF540" s="17"/>
      <c r="RUG540" s="17"/>
      <c r="RUH540" s="17"/>
      <c r="RUI540" s="17"/>
      <c r="RUJ540" s="17"/>
      <c r="RUK540" s="17"/>
      <c r="RUL540" s="17"/>
      <c r="RUM540" s="17"/>
      <c r="RUN540" s="17"/>
      <c r="RUO540" s="17"/>
      <c r="RUP540" s="17"/>
      <c r="RUQ540" s="17"/>
      <c r="RUR540" s="17"/>
      <c r="RUS540" s="17"/>
      <c r="RUT540" s="17"/>
      <c r="RUU540" s="17"/>
      <c r="RUV540" s="17"/>
      <c r="RUW540" s="17"/>
      <c r="RUX540" s="17"/>
      <c r="RUY540" s="17"/>
      <c r="RUZ540" s="17"/>
      <c r="RVA540" s="17"/>
      <c r="RVB540" s="17"/>
      <c r="RVC540" s="17"/>
      <c r="RVD540" s="17"/>
      <c r="RVE540" s="17"/>
      <c r="RVF540" s="17"/>
      <c r="RVG540" s="17"/>
      <c r="RVH540" s="17"/>
      <c r="RVI540" s="17"/>
      <c r="RVJ540" s="17"/>
      <c r="RVK540" s="17"/>
      <c r="RVL540" s="17"/>
      <c r="RVM540" s="17"/>
      <c r="RVN540" s="17"/>
      <c r="RVO540" s="17"/>
      <c r="RVP540" s="17"/>
      <c r="RVQ540" s="17"/>
      <c r="RVR540" s="17"/>
      <c r="RVS540" s="17"/>
      <c r="RVT540" s="17"/>
      <c r="RVU540" s="17"/>
      <c r="RVV540" s="17"/>
      <c r="RVW540" s="17"/>
      <c r="RVX540" s="17"/>
      <c r="RVY540" s="17"/>
      <c r="RVZ540" s="17"/>
      <c r="RWA540" s="17"/>
      <c r="RWB540" s="17"/>
      <c r="RWC540" s="17"/>
      <c r="RWD540" s="17"/>
      <c r="RWE540" s="17"/>
      <c r="RWF540" s="17"/>
      <c r="RWG540" s="17"/>
      <c r="RWH540" s="17"/>
      <c r="RWI540" s="17"/>
      <c r="RWJ540" s="17"/>
      <c r="RWK540" s="17"/>
      <c r="RWL540" s="17"/>
      <c r="RWM540" s="17"/>
      <c r="RWN540" s="17"/>
      <c r="RWO540" s="17"/>
      <c r="RWP540" s="17"/>
      <c r="RWQ540" s="17"/>
      <c r="RWR540" s="17"/>
      <c r="RWS540" s="17"/>
      <c r="RWT540" s="17"/>
      <c r="RWU540" s="17"/>
      <c r="RWV540" s="17"/>
      <c r="RWW540" s="17"/>
      <c r="RWX540" s="17"/>
      <c r="RWY540" s="17"/>
      <c r="RWZ540" s="17"/>
      <c r="RXA540" s="17"/>
      <c r="RXB540" s="17"/>
      <c r="RXC540" s="17"/>
      <c r="RXD540" s="17"/>
      <c r="RXE540" s="17"/>
      <c r="RXF540" s="17"/>
      <c r="RXG540" s="17"/>
      <c r="RXH540" s="17"/>
      <c r="RXI540" s="17"/>
      <c r="RXJ540" s="17"/>
      <c r="RXK540" s="17"/>
      <c r="RXL540" s="17"/>
      <c r="RXM540" s="17"/>
      <c r="RXN540" s="17"/>
      <c r="RXO540" s="17"/>
      <c r="RXP540" s="17"/>
      <c r="RXQ540" s="17"/>
      <c r="RXR540" s="17"/>
      <c r="RXS540" s="17"/>
      <c r="RXT540" s="17"/>
      <c r="RXU540" s="17"/>
      <c r="RXV540" s="17"/>
      <c r="RXW540" s="17"/>
      <c r="RXX540" s="17"/>
      <c r="RXY540" s="17"/>
      <c r="RXZ540" s="17"/>
      <c r="RYA540" s="17"/>
      <c r="RYB540" s="17"/>
      <c r="RYC540" s="17"/>
      <c r="RYD540" s="17"/>
      <c r="RYE540" s="17"/>
      <c r="RYF540" s="17"/>
      <c r="RYG540" s="17"/>
      <c r="RYH540" s="17"/>
      <c r="RYI540" s="17"/>
      <c r="RYJ540" s="17"/>
      <c r="RYK540" s="17"/>
      <c r="RYL540" s="17"/>
      <c r="RYM540" s="17"/>
      <c r="RYN540" s="17"/>
      <c r="RYO540" s="17"/>
      <c r="RYP540" s="17"/>
      <c r="RYQ540" s="17"/>
      <c r="RYR540" s="17"/>
      <c r="RYS540" s="17"/>
      <c r="RYT540" s="17"/>
      <c r="RYU540" s="17"/>
      <c r="RYV540" s="17"/>
      <c r="RYW540" s="17"/>
      <c r="RYX540" s="17"/>
      <c r="RYY540" s="17"/>
      <c r="RYZ540" s="17"/>
      <c r="RZA540" s="17"/>
      <c r="RZB540" s="17"/>
      <c r="RZC540" s="17"/>
      <c r="RZD540" s="17"/>
      <c r="RZE540" s="17"/>
      <c r="RZF540" s="17"/>
      <c r="RZG540" s="17"/>
      <c r="RZH540" s="17"/>
      <c r="RZI540" s="17"/>
      <c r="RZJ540" s="17"/>
      <c r="RZK540" s="17"/>
      <c r="RZL540" s="17"/>
      <c r="RZM540" s="17"/>
      <c r="RZN540" s="17"/>
      <c r="RZO540" s="17"/>
      <c r="RZP540" s="17"/>
      <c r="RZQ540" s="17"/>
      <c r="RZR540" s="17"/>
      <c r="RZS540" s="17"/>
      <c r="RZT540" s="17"/>
      <c r="RZU540" s="17"/>
      <c r="RZV540" s="17"/>
      <c r="RZW540" s="17"/>
      <c r="RZX540" s="17"/>
      <c r="RZY540" s="17"/>
      <c r="RZZ540" s="17"/>
      <c r="SAA540" s="17"/>
      <c r="SAB540" s="17"/>
      <c r="SAC540" s="17"/>
      <c r="SAD540" s="17"/>
      <c r="SAE540" s="17"/>
      <c r="SAF540" s="17"/>
      <c r="SAG540" s="17"/>
      <c r="SAH540" s="17"/>
      <c r="SAI540" s="17"/>
      <c r="SAJ540" s="17"/>
      <c r="SAK540" s="17"/>
      <c r="SAL540" s="17"/>
      <c r="SAM540" s="17"/>
      <c r="SAN540" s="17"/>
      <c r="SAO540" s="17"/>
      <c r="SAP540" s="17"/>
      <c r="SAQ540" s="17"/>
      <c r="SAR540" s="17"/>
      <c r="SAS540" s="17"/>
      <c r="SAT540" s="17"/>
      <c r="SAU540" s="17"/>
      <c r="SAV540" s="17"/>
      <c r="SAW540" s="17"/>
      <c r="SAX540" s="17"/>
      <c r="SAY540" s="17"/>
      <c r="SAZ540" s="17"/>
      <c r="SBA540" s="17"/>
      <c r="SBB540" s="17"/>
      <c r="SBC540" s="17"/>
      <c r="SBD540" s="17"/>
      <c r="SBE540" s="17"/>
      <c r="SBF540" s="17"/>
      <c r="SBG540" s="17"/>
      <c r="SBH540" s="17"/>
      <c r="SBI540" s="17"/>
      <c r="SBJ540" s="17"/>
      <c r="SBK540" s="17"/>
      <c r="SBL540" s="17"/>
      <c r="SBM540" s="17"/>
      <c r="SBN540" s="17"/>
      <c r="SBO540" s="17"/>
      <c r="SBP540" s="17"/>
      <c r="SBQ540" s="17"/>
      <c r="SBR540" s="17"/>
      <c r="SBS540" s="17"/>
      <c r="SBT540" s="17"/>
      <c r="SBU540" s="17"/>
      <c r="SBV540" s="17"/>
      <c r="SBW540" s="17"/>
      <c r="SBX540" s="17"/>
      <c r="SBY540" s="17"/>
      <c r="SBZ540" s="17"/>
      <c r="SCA540" s="17"/>
      <c r="SCB540" s="17"/>
      <c r="SCC540" s="17"/>
      <c r="SCD540" s="17"/>
      <c r="SCE540" s="17"/>
      <c r="SCF540" s="17"/>
      <c r="SCG540" s="17"/>
      <c r="SCH540" s="17"/>
      <c r="SCI540" s="17"/>
      <c r="SCJ540" s="17"/>
      <c r="SCK540" s="17"/>
      <c r="SCL540" s="17"/>
      <c r="SCM540" s="17"/>
      <c r="SCN540" s="17"/>
      <c r="SCO540" s="17"/>
      <c r="SCP540" s="17"/>
      <c r="SCQ540" s="17"/>
      <c r="SCR540" s="17"/>
      <c r="SCS540" s="17"/>
      <c r="SCT540" s="17"/>
      <c r="SCU540" s="17"/>
      <c r="SCV540" s="17"/>
      <c r="SCW540" s="17"/>
      <c r="SCX540" s="17"/>
      <c r="SCY540" s="17"/>
      <c r="SCZ540" s="17"/>
      <c r="SDA540" s="17"/>
      <c r="SDB540" s="17"/>
      <c r="SDC540" s="17"/>
      <c r="SDD540" s="17"/>
      <c r="SDE540" s="17"/>
      <c r="SDF540" s="17"/>
      <c r="SDG540" s="17"/>
      <c r="SDH540" s="17"/>
      <c r="SDI540" s="17"/>
      <c r="SDJ540" s="17"/>
      <c r="SDK540" s="17"/>
      <c r="SDL540" s="17"/>
      <c r="SDM540" s="17"/>
      <c r="SDN540" s="17"/>
      <c r="SDO540" s="17"/>
      <c r="SDP540" s="17"/>
      <c r="SDQ540" s="17"/>
      <c r="SDR540" s="17"/>
      <c r="SDS540" s="17"/>
      <c r="SDT540" s="17"/>
      <c r="SDU540" s="17"/>
      <c r="SDV540" s="17"/>
      <c r="SDW540" s="17"/>
      <c r="SDX540" s="17"/>
      <c r="SDY540" s="17"/>
      <c r="SDZ540" s="17"/>
      <c r="SEA540" s="17"/>
      <c r="SEB540" s="17"/>
      <c r="SEC540" s="17"/>
      <c r="SED540" s="17"/>
      <c r="SEE540" s="17"/>
      <c r="SEF540" s="17"/>
      <c r="SEG540" s="17"/>
      <c r="SEH540" s="17"/>
      <c r="SEI540" s="17"/>
      <c r="SEJ540" s="17"/>
      <c r="SEK540" s="17"/>
      <c r="SEL540" s="17"/>
      <c r="SEM540" s="17"/>
      <c r="SEN540" s="17"/>
      <c r="SEO540" s="17"/>
      <c r="SEP540" s="17"/>
      <c r="SEQ540" s="17"/>
      <c r="SER540" s="17"/>
      <c r="SES540" s="17"/>
      <c r="SET540" s="17"/>
      <c r="SEU540" s="17"/>
      <c r="SEV540" s="17"/>
      <c r="SEW540" s="17"/>
      <c r="SEX540" s="17"/>
      <c r="SEY540" s="17"/>
      <c r="SEZ540" s="17"/>
      <c r="SFA540" s="17"/>
      <c r="SFB540" s="17"/>
      <c r="SFC540" s="17"/>
      <c r="SFD540" s="17"/>
      <c r="SFE540" s="17"/>
      <c r="SFF540" s="17"/>
      <c r="SFG540" s="17"/>
      <c r="SFH540" s="17"/>
      <c r="SFI540" s="17"/>
      <c r="SFJ540" s="17"/>
      <c r="SFK540" s="17"/>
      <c r="SFL540" s="17"/>
      <c r="SFM540" s="17"/>
      <c r="SFN540" s="17"/>
      <c r="SFO540" s="17"/>
      <c r="SFP540" s="17"/>
      <c r="SFQ540" s="17"/>
      <c r="SFR540" s="17"/>
      <c r="SFS540" s="17"/>
      <c r="SFT540" s="17"/>
      <c r="SFU540" s="17"/>
      <c r="SFV540" s="17"/>
      <c r="SFW540" s="17"/>
      <c r="SFX540" s="17"/>
      <c r="SFY540" s="17"/>
      <c r="SFZ540" s="17"/>
      <c r="SGA540" s="17"/>
      <c r="SGB540" s="17"/>
      <c r="SGC540" s="17"/>
      <c r="SGD540" s="17"/>
      <c r="SGE540" s="17"/>
      <c r="SGF540" s="17"/>
      <c r="SGG540" s="17"/>
      <c r="SGH540" s="17"/>
      <c r="SGI540" s="17"/>
      <c r="SGJ540" s="17"/>
      <c r="SGK540" s="17"/>
      <c r="SGL540" s="17"/>
      <c r="SGM540" s="17"/>
      <c r="SGN540" s="17"/>
      <c r="SGO540" s="17"/>
      <c r="SGP540" s="17"/>
      <c r="SGQ540" s="17"/>
      <c r="SGR540" s="17"/>
      <c r="SGS540" s="17"/>
      <c r="SGT540" s="17"/>
      <c r="SGU540" s="17"/>
      <c r="SGV540" s="17"/>
      <c r="SGW540" s="17"/>
      <c r="SGX540" s="17"/>
      <c r="SGY540" s="17"/>
      <c r="SGZ540" s="17"/>
      <c r="SHA540" s="17"/>
      <c r="SHB540" s="17"/>
      <c r="SHC540" s="17"/>
      <c r="SHD540" s="17"/>
      <c r="SHE540" s="17"/>
      <c r="SHF540" s="17"/>
      <c r="SHG540" s="17"/>
      <c r="SHH540" s="17"/>
      <c r="SHI540" s="17"/>
      <c r="SHJ540" s="17"/>
      <c r="SHK540" s="17"/>
      <c r="SHL540" s="17"/>
      <c r="SHM540" s="17"/>
      <c r="SHN540" s="17"/>
      <c r="SHO540" s="17"/>
      <c r="SHP540" s="17"/>
      <c r="SHQ540" s="17"/>
      <c r="SHR540" s="17"/>
      <c r="SHS540" s="17"/>
      <c r="SHT540" s="17"/>
      <c r="SHU540" s="17"/>
      <c r="SHV540" s="17"/>
      <c r="SHW540" s="17"/>
      <c r="SHX540" s="17"/>
      <c r="SHY540" s="17"/>
      <c r="SHZ540" s="17"/>
      <c r="SIA540" s="17"/>
      <c r="SIB540" s="17"/>
      <c r="SIC540" s="17"/>
      <c r="SID540" s="17"/>
      <c r="SIE540" s="17"/>
      <c r="SIF540" s="17"/>
      <c r="SIG540" s="17"/>
      <c r="SIH540" s="17"/>
      <c r="SII540" s="17"/>
      <c r="SIJ540" s="17"/>
      <c r="SIK540" s="17"/>
      <c r="SIL540" s="17"/>
      <c r="SIM540" s="17"/>
      <c r="SIN540" s="17"/>
      <c r="SIO540" s="17"/>
      <c r="SIP540" s="17"/>
      <c r="SIQ540" s="17"/>
      <c r="SIR540" s="17"/>
      <c r="SIS540" s="17"/>
      <c r="SIT540" s="17"/>
      <c r="SIU540" s="17"/>
      <c r="SIV540" s="17"/>
      <c r="SIW540" s="17"/>
      <c r="SIX540" s="17"/>
      <c r="SIY540" s="17"/>
      <c r="SIZ540" s="17"/>
      <c r="SJA540" s="17"/>
      <c r="SJB540" s="17"/>
      <c r="SJC540" s="17"/>
      <c r="SJD540" s="17"/>
      <c r="SJE540" s="17"/>
      <c r="SJF540" s="17"/>
      <c r="SJG540" s="17"/>
      <c r="SJH540" s="17"/>
      <c r="SJI540" s="17"/>
      <c r="SJJ540" s="17"/>
      <c r="SJK540" s="17"/>
      <c r="SJL540" s="17"/>
      <c r="SJM540" s="17"/>
      <c r="SJN540" s="17"/>
      <c r="SJO540" s="17"/>
      <c r="SJP540" s="17"/>
      <c r="SJQ540" s="17"/>
      <c r="SJR540" s="17"/>
      <c r="SJS540" s="17"/>
      <c r="SJT540" s="17"/>
      <c r="SJU540" s="17"/>
      <c r="SJV540" s="17"/>
      <c r="SJW540" s="17"/>
      <c r="SJX540" s="17"/>
      <c r="SJY540" s="17"/>
      <c r="SJZ540" s="17"/>
      <c r="SKA540" s="17"/>
      <c r="SKB540" s="17"/>
      <c r="SKC540" s="17"/>
      <c r="SKD540" s="17"/>
      <c r="SKE540" s="17"/>
      <c r="SKF540" s="17"/>
      <c r="SKG540" s="17"/>
      <c r="SKH540" s="17"/>
      <c r="SKI540" s="17"/>
      <c r="SKJ540" s="17"/>
      <c r="SKK540" s="17"/>
      <c r="SKL540" s="17"/>
      <c r="SKM540" s="17"/>
      <c r="SKN540" s="17"/>
      <c r="SKO540" s="17"/>
      <c r="SKP540" s="17"/>
      <c r="SKQ540" s="17"/>
      <c r="SKR540" s="17"/>
      <c r="SKS540" s="17"/>
      <c r="SKT540" s="17"/>
      <c r="SKU540" s="17"/>
      <c r="SKV540" s="17"/>
      <c r="SKW540" s="17"/>
      <c r="SKX540" s="17"/>
      <c r="SKY540" s="17"/>
      <c r="SKZ540" s="17"/>
      <c r="SLA540" s="17"/>
      <c r="SLB540" s="17"/>
      <c r="SLC540" s="17"/>
      <c r="SLD540" s="17"/>
      <c r="SLE540" s="17"/>
      <c r="SLF540" s="17"/>
      <c r="SLG540" s="17"/>
      <c r="SLH540" s="17"/>
      <c r="SLI540" s="17"/>
      <c r="SLJ540" s="17"/>
      <c r="SLK540" s="17"/>
      <c r="SLL540" s="17"/>
      <c r="SLM540" s="17"/>
      <c r="SLN540" s="17"/>
      <c r="SLO540" s="17"/>
      <c r="SLP540" s="17"/>
      <c r="SLQ540" s="17"/>
      <c r="SLR540" s="17"/>
      <c r="SLS540" s="17"/>
      <c r="SLT540" s="17"/>
      <c r="SLU540" s="17"/>
      <c r="SLV540" s="17"/>
      <c r="SLW540" s="17"/>
      <c r="SLX540" s="17"/>
      <c r="SLY540" s="17"/>
      <c r="SLZ540" s="17"/>
      <c r="SMA540" s="17"/>
      <c r="SMB540" s="17"/>
      <c r="SMC540" s="17"/>
      <c r="SMD540" s="17"/>
      <c r="SME540" s="17"/>
      <c r="SMF540" s="17"/>
      <c r="SMG540" s="17"/>
      <c r="SMH540" s="17"/>
      <c r="SMI540" s="17"/>
      <c r="SMJ540" s="17"/>
      <c r="SMK540" s="17"/>
      <c r="SML540" s="17"/>
      <c r="SMM540" s="17"/>
      <c r="SMN540" s="17"/>
      <c r="SMO540" s="17"/>
      <c r="SMP540" s="17"/>
      <c r="SMQ540" s="17"/>
      <c r="SMR540" s="17"/>
      <c r="SMS540" s="17"/>
      <c r="SMT540" s="17"/>
      <c r="SMU540" s="17"/>
      <c r="SMV540" s="17"/>
      <c r="SMW540" s="17"/>
      <c r="SMX540" s="17"/>
      <c r="SMY540" s="17"/>
      <c r="SMZ540" s="17"/>
      <c r="SNA540" s="17"/>
      <c r="SNB540" s="17"/>
      <c r="SNC540" s="17"/>
      <c r="SND540" s="17"/>
      <c r="SNE540" s="17"/>
      <c r="SNF540" s="17"/>
      <c r="SNG540" s="17"/>
      <c r="SNH540" s="17"/>
      <c r="SNI540" s="17"/>
      <c r="SNJ540" s="17"/>
      <c r="SNK540" s="17"/>
      <c r="SNL540" s="17"/>
      <c r="SNM540" s="17"/>
      <c r="SNN540" s="17"/>
      <c r="SNO540" s="17"/>
      <c r="SNP540" s="17"/>
      <c r="SNQ540" s="17"/>
      <c r="SNR540" s="17"/>
      <c r="SNS540" s="17"/>
      <c r="SNT540" s="17"/>
      <c r="SNU540" s="17"/>
      <c r="SNV540" s="17"/>
      <c r="SNW540" s="17"/>
      <c r="SNX540" s="17"/>
      <c r="SNY540" s="17"/>
      <c r="SNZ540" s="17"/>
      <c r="SOA540" s="17"/>
      <c r="SOB540" s="17"/>
      <c r="SOC540" s="17"/>
      <c r="SOD540" s="17"/>
      <c r="SOE540" s="17"/>
      <c r="SOF540" s="17"/>
      <c r="SOG540" s="17"/>
      <c r="SOH540" s="17"/>
      <c r="SOI540" s="17"/>
      <c r="SOJ540" s="17"/>
      <c r="SOK540" s="17"/>
      <c r="SOL540" s="17"/>
      <c r="SOM540" s="17"/>
      <c r="SON540" s="17"/>
      <c r="SOO540" s="17"/>
      <c r="SOP540" s="17"/>
      <c r="SOQ540" s="17"/>
      <c r="SOR540" s="17"/>
      <c r="SOS540" s="17"/>
      <c r="SOT540" s="17"/>
      <c r="SOU540" s="17"/>
      <c r="SOV540" s="17"/>
      <c r="SOW540" s="17"/>
      <c r="SOX540" s="17"/>
      <c r="SOY540" s="17"/>
      <c r="SOZ540" s="17"/>
      <c r="SPA540" s="17"/>
      <c r="SPB540" s="17"/>
      <c r="SPC540" s="17"/>
      <c r="SPD540" s="17"/>
      <c r="SPE540" s="17"/>
      <c r="SPF540" s="17"/>
      <c r="SPG540" s="17"/>
      <c r="SPH540" s="17"/>
      <c r="SPI540" s="17"/>
      <c r="SPJ540" s="17"/>
      <c r="SPK540" s="17"/>
      <c r="SPL540" s="17"/>
      <c r="SPM540" s="17"/>
      <c r="SPN540" s="17"/>
      <c r="SPO540" s="17"/>
      <c r="SPP540" s="17"/>
      <c r="SPQ540" s="17"/>
      <c r="SPR540" s="17"/>
      <c r="SPS540" s="17"/>
      <c r="SPT540" s="17"/>
      <c r="SPU540" s="17"/>
      <c r="SPV540" s="17"/>
      <c r="SPW540" s="17"/>
      <c r="SPX540" s="17"/>
      <c r="SPY540" s="17"/>
      <c r="SPZ540" s="17"/>
      <c r="SQA540" s="17"/>
      <c r="SQB540" s="17"/>
      <c r="SQC540" s="17"/>
      <c r="SQD540" s="17"/>
      <c r="SQE540" s="17"/>
      <c r="SQF540" s="17"/>
      <c r="SQG540" s="17"/>
      <c r="SQH540" s="17"/>
      <c r="SQI540" s="17"/>
      <c r="SQJ540" s="17"/>
      <c r="SQK540" s="17"/>
      <c r="SQL540" s="17"/>
      <c r="SQM540" s="17"/>
      <c r="SQN540" s="17"/>
      <c r="SQO540" s="17"/>
      <c r="SQP540" s="17"/>
      <c r="SQQ540" s="17"/>
      <c r="SQR540" s="17"/>
      <c r="SQS540" s="17"/>
      <c r="SQT540" s="17"/>
      <c r="SQU540" s="17"/>
      <c r="SQV540" s="17"/>
      <c r="SQW540" s="17"/>
      <c r="SQX540" s="17"/>
      <c r="SQY540" s="17"/>
      <c r="SQZ540" s="17"/>
      <c r="SRA540" s="17"/>
      <c r="SRB540" s="17"/>
      <c r="SRC540" s="17"/>
      <c r="SRD540" s="17"/>
      <c r="SRE540" s="17"/>
      <c r="SRF540" s="17"/>
      <c r="SRG540" s="17"/>
      <c r="SRH540" s="17"/>
      <c r="SRI540" s="17"/>
      <c r="SRJ540" s="17"/>
      <c r="SRK540" s="17"/>
      <c r="SRL540" s="17"/>
      <c r="SRM540" s="17"/>
      <c r="SRN540" s="17"/>
      <c r="SRO540" s="17"/>
      <c r="SRP540" s="17"/>
      <c r="SRQ540" s="17"/>
      <c r="SRR540" s="17"/>
      <c r="SRS540" s="17"/>
      <c r="SRT540" s="17"/>
      <c r="SRU540" s="17"/>
      <c r="SRV540" s="17"/>
      <c r="SRW540" s="17"/>
      <c r="SRX540" s="17"/>
      <c r="SRY540" s="17"/>
      <c r="SRZ540" s="17"/>
      <c r="SSA540" s="17"/>
      <c r="SSB540" s="17"/>
      <c r="SSC540" s="17"/>
      <c r="SSD540" s="17"/>
      <c r="SSE540" s="17"/>
      <c r="SSF540" s="17"/>
      <c r="SSG540" s="17"/>
      <c r="SSH540" s="17"/>
      <c r="SSI540" s="17"/>
      <c r="SSJ540" s="17"/>
      <c r="SSK540" s="17"/>
      <c r="SSL540" s="17"/>
      <c r="SSM540" s="17"/>
      <c r="SSN540" s="17"/>
      <c r="SSO540" s="17"/>
      <c r="SSP540" s="17"/>
      <c r="SSQ540" s="17"/>
      <c r="SSR540" s="17"/>
      <c r="SSS540" s="17"/>
      <c r="SST540" s="17"/>
      <c r="SSU540" s="17"/>
      <c r="SSV540" s="17"/>
      <c r="SSW540" s="17"/>
      <c r="SSX540" s="17"/>
      <c r="SSY540" s="17"/>
      <c r="SSZ540" s="17"/>
      <c r="STA540" s="17"/>
      <c r="STB540" s="17"/>
      <c r="STC540" s="17"/>
      <c r="STD540" s="17"/>
      <c r="STE540" s="17"/>
      <c r="STF540" s="17"/>
      <c r="STG540" s="17"/>
      <c r="STH540" s="17"/>
      <c r="STI540" s="17"/>
      <c r="STJ540" s="17"/>
      <c r="STK540" s="17"/>
      <c r="STL540" s="17"/>
      <c r="STM540" s="17"/>
      <c r="STN540" s="17"/>
      <c r="STO540" s="17"/>
      <c r="STP540" s="17"/>
      <c r="STQ540" s="17"/>
      <c r="STR540" s="17"/>
      <c r="STS540" s="17"/>
      <c r="STT540" s="17"/>
      <c r="STU540" s="17"/>
      <c r="STV540" s="17"/>
      <c r="STW540" s="17"/>
      <c r="STX540" s="17"/>
      <c r="STY540" s="17"/>
      <c r="STZ540" s="17"/>
      <c r="SUA540" s="17"/>
      <c r="SUB540" s="17"/>
      <c r="SUC540" s="17"/>
      <c r="SUD540" s="17"/>
      <c r="SUE540" s="17"/>
      <c r="SUF540" s="17"/>
      <c r="SUG540" s="17"/>
      <c r="SUH540" s="17"/>
      <c r="SUI540" s="17"/>
      <c r="SUJ540" s="17"/>
      <c r="SUK540" s="17"/>
      <c r="SUL540" s="17"/>
      <c r="SUM540" s="17"/>
      <c r="SUN540" s="17"/>
      <c r="SUO540" s="17"/>
      <c r="SUP540" s="17"/>
      <c r="SUQ540" s="17"/>
      <c r="SUR540" s="17"/>
      <c r="SUS540" s="17"/>
      <c r="SUT540" s="17"/>
      <c r="SUU540" s="17"/>
      <c r="SUV540" s="17"/>
      <c r="SUW540" s="17"/>
      <c r="SUX540" s="17"/>
      <c r="SUY540" s="17"/>
      <c r="SUZ540" s="17"/>
      <c r="SVA540" s="17"/>
      <c r="SVB540" s="17"/>
      <c r="SVC540" s="17"/>
      <c r="SVD540" s="17"/>
      <c r="SVE540" s="17"/>
      <c r="SVF540" s="17"/>
      <c r="SVG540" s="17"/>
      <c r="SVH540" s="17"/>
      <c r="SVI540" s="17"/>
      <c r="SVJ540" s="17"/>
      <c r="SVK540" s="17"/>
      <c r="SVL540" s="17"/>
      <c r="SVM540" s="17"/>
      <c r="SVN540" s="17"/>
      <c r="SVO540" s="17"/>
      <c r="SVP540" s="17"/>
      <c r="SVQ540" s="17"/>
      <c r="SVR540" s="17"/>
      <c r="SVS540" s="17"/>
      <c r="SVT540" s="17"/>
      <c r="SVU540" s="17"/>
      <c r="SVV540" s="17"/>
      <c r="SVW540" s="17"/>
      <c r="SVX540" s="17"/>
      <c r="SVY540" s="17"/>
      <c r="SVZ540" s="17"/>
      <c r="SWA540" s="17"/>
      <c r="SWB540" s="17"/>
      <c r="SWC540" s="17"/>
      <c r="SWD540" s="17"/>
      <c r="SWE540" s="17"/>
      <c r="SWF540" s="17"/>
      <c r="SWG540" s="17"/>
      <c r="SWH540" s="17"/>
      <c r="SWI540" s="17"/>
      <c r="SWJ540" s="17"/>
      <c r="SWK540" s="17"/>
      <c r="SWL540" s="17"/>
      <c r="SWM540" s="17"/>
      <c r="SWN540" s="17"/>
      <c r="SWO540" s="17"/>
      <c r="SWP540" s="17"/>
      <c r="SWQ540" s="17"/>
      <c r="SWR540" s="17"/>
      <c r="SWS540" s="17"/>
      <c r="SWT540" s="17"/>
      <c r="SWU540" s="17"/>
      <c r="SWV540" s="17"/>
      <c r="SWW540" s="17"/>
      <c r="SWX540" s="17"/>
      <c r="SWY540" s="17"/>
      <c r="SWZ540" s="17"/>
      <c r="SXA540" s="17"/>
      <c r="SXB540" s="17"/>
      <c r="SXC540" s="17"/>
      <c r="SXD540" s="17"/>
      <c r="SXE540" s="17"/>
      <c r="SXF540" s="17"/>
      <c r="SXG540" s="17"/>
      <c r="SXH540" s="17"/>
      <c r="SXI540" s="17"/>
      <c r="SXJ540" s="17"/>
      <c r="SXK540" s="17"/>
      <c r="SXL540" s="17"/>
      <c r="SXM540" s="17"/>
      <c r="SXN540" s="17"/>
      <c r="SXO540" s="17"/>
      <c r="SXP540" s="17"/>
      <c r="SXQ540" s="17"/>
      <c r="SXR540" s="17"/>
      <c r="SXS540" s="17"/>
      <c r="SXT540" s="17"/>
      <c r="SXU540" s="17"/>
      <c r="SXV540" s="17"/>
      <c r="SXW540" s="17"/>
      <c r="SXX540" s="17"/>
      <c r="SXY540" s="17"/>
      <c r="SXZ540" s="17"/>
      <c r="SYA540" s="17"/>
      <c r="SYB540" s="17"/>
      <c r="SYC540" s="17"/>
      <c r="SYD540" s="17"/>
      <c r="SYE540" s="17"/>
      <c r="SYF540" s="17"/>
      <c r="SYG540" s="17"/>
      <c r="SYH540" s="17"/>
      <c r="SYI540" s="17"/>
      <c r="SYJ540" s="17"/>
      <c r="SYK540" s="17"/>
      <c r="SYL540" s="17"/>
      <c r="SYM540" s="17"/>
      <c r="SYN540" s="17"/>
      <c r="SYO540" s="17"/>
      <c r="SYP540" s="17"/>
      <c r="SYQ540" s="17"/>
      <c r="SYR540" s="17"/>
      <c r="SYS540" s="17"/>
      <c r="SYT540" s="17"/>
      <c r="SYU540" s="17"/>
      <c r="SYV540" s="17"/>
      <c r="SYW540" s="17"/>
      <c r="SYX540" s="17"/>
      <c r="SYY540" s="17"/>
      <c r="SYZ540" s="17"/>
      <c r="SZA540" s="17"/>
      <c r="SZB540" s="17"/>
      <c r="SZC540" s="17"/>
      <c r="SZD540" s="17"/>
      <c r="SZE540" s="17"/>
      <c r="SZF540" s="17"/>
      <c r="SZG540" s="17"/>
      <c r="SZH540" s="17"/>
      <c r="SZI540" s="17"/>
      <c r="SZJ540" s="17"/>
      <c r="SZK540" s="17"/>
      <c r="SZL540" s="17"/>
      <c r="SZM540" s="17"/>
      <c r="SZN540" s="17"/>
      <c r="SZO540" s="17"/>
      <c r="SZP540" s="17"/>
      <c r="SZQ540" s="17"/>
      <c r="SZR540" s="17"/>
      <c r="SZS540" s="17"/>
      <c r="SZT540" s="17"/>
      <c r="SZU540" s="17"/>
      <c r="SZV540" s="17"/>
      <c r="SZW540" s="17"/>
      <c r="SZX540" s="17"/>
      <c r="SZY540" s="17"/>
      <c r="SZZ540" s="17"/>
      <c r="TAA540" s="17"/>
      <c r="TAB540" s="17"/>
      <c r="TAC540" s="17"/>
      <c r="TAD540" s="17"/>
      <c r="TAE540" s="17"/>
      <c r="TAF540" s="17"/>
      <c r="TAG540" s="17"/>
      <c r="TAH540" s="17"/>
      <c r="TAI540" s="17"/>
      <c r="TAJ540" s="17"/>
      <c r="TAK540" s="17"/>
      <c r="TAL540" s="17"/>
      <c r="TAM540" s="17"/>
      <c r="TAN540" s="17"/>
      <c r="TAO540" s="17"/>
      <c r="TAP540" s="17"/>
      <c r="TAQ540" s="17"/>
      <c r="TAR540" s="17"/>
      <c r="TAS540" s="17"/>
      <c r="TAT540" s="17"/>
      <c r="TAU540" s="17"/>
      <c r="TAV540" s="17"/>
      <c r="TAW540" s="17"/>
      <c r="TAX540" s="17"/>
      <c r="TAY540" s="17"/>
      <c r="TAZ540" s="17"/>
      <c r="TBA540" s="17"/>
      <c r="TBB540" s="17"/>
      <c r="TBC540" s="17"/>
      <c r="TBD540" s="17"/>
      <c r="TBE540" s="17"/>
      <c r="TBF540" s="17"/>
      <c r="TBG540" s="17"/>
      <c r="TBH540" s="17"/>
      <c r="TBI540" s="17"/>
      <c r="TBJ540" s="17"/>
      <c r="TBK540" s="17"/>
      <c r="TBL540" s="17"/>
      <c r="TBM540" s="17"/>
      <c r="TBN540" s="17"/>
      <c r="TBO540" s="17"/>
      <c r="TBP540" s="17"/>
      <c r="TBQ540" s="17"/>
      <c r="TBR540" s="17"/>
      <c r="TBS540" s="17"/>
      <c r="TBT540" s="17"/>
      <c r="TBU540" s="17"/>
      <c r="TBV540" s="17"/>
      <c r="TBW540" s="17"/>
      <c r="TBX540" s="17"/>
      <c r="TBY540" s="17"/>
      <c r="TBZ540" s="17"/>
      <c r="TCA540" s="17"/>
      <c r="TCB540" s="17"/>
      <c r="TCC540" s="17"/>
      <c r="TCD540" s="17"/>
      <c r="TCE540" s="17"/>
      <c r="TCF540" s="17"/>
      <c r="TCG540" s="17"/>
      <c r="TCH540" s="17"/>
      <c r="TCI540" s="17"/>
      <c r="TCJ540" s="17"/>
      <c r="TCK540" s="17"/>
      <c r="TCL540" s="17"/>
      <c r="TCM540" s="17"/>
      <c r="TCN540" s="17"/>
      <c r="TCO540" s="17"/>
      <c r="TCP540" s="17"/>
      <c r="TCQ540" s="17"/>
      <c r="TCR540" s="17"/>
      <c r="TCS540" s="17"/>
      <c r="TCT540" s="17"/>
      <c r="TCU540" s="17"/>
      <c r="TCV540" s="17"/>
      <c r="TCW540" s="17"/>
      <c r="TCX540" s="17"/>
      <c r="TCY540" s="17"/>
      <c r="TCZ540" s="17"/>
      <c r="TDA540" s="17"/>
      <c r="TDB540" s="17"/>
      <c r="TDC540" s="17"/>
      <c r="TDD540" s="17"/>
      <c r="TDE540" s="17"/>
      <c r="TDF540" s="17"/>
      <c r="TDG540" s="17"/>
      <c r="TDH540" s="17"/>
      <c r="TDI540" s="17"/>
      <c r="TDJ540" s="17"/>
      <c r="TDK540" s="17"/>
      <c r="TDL540" s="17"/>
      <c r="TDM540" s="17"/>
      <c r="TDN540" s="17"/>
      <c r="TDO540" s="17"/>
      <c r="TDP540" s="17"/>
      <c r="TDQ540" s="17"/>
      <c r="TDR540" s="17"/>
      <c r="TDS540" s="17"/>
      <c r="TDT540" s="17"/>
      <c r="TDU540" s="17"/>
      <c r="TDV540" s="17"/>
      <c r="TDW540" s="17"/>
      <c r="TDX540" s="17"/>
      <c r="TDY540" s="17"/>
      <c r="TDZ540" s="17"/>
      <c r="TEA540" s="17"/>
      <c r="TEB540" s="17"/>
      <c r="TEC540" s="17"/>
      <c r="TED540" s="17"/>
      <c r="TEE540" s="17"/>
      <c r="TEF540" s="17"/>
      <c r="TEG540" s="17"/>
      <c r="TEH540" s="17"/>
      <c r="TEI540" s="17"/>
      <c r="TEJ540" s="17"/>
      <c r="TEK540" s="17"/>
      <c r="TEL540" s="17"/>
      <c r="TEM540" s="17"/>
      <c r="TEN540" s="17"/>
      <c r="TEO540" s="17"/>
      <c r="TEP540" s="17"/>
      <c r="TEQ540" s="17"/>
      <c r="TER540" s="17"/>
      <c r="TES540" s="17"/>
      <c r="TET540" s="17"/>
      <c r="TEU540" s="17"/>
      <c r="TEV540" s="17"/>
      <c r="TEW540" s="17"/>
      <c r="TEX540" s="17"/>
      <c r="TEY540" s="17"/>
      <c r="TEZ540" s="17"/>
      <c r="TFA540" s="17"/>
      <c r="TFB540" s="17"/>
      <c r="TFC540" s="17"/>
      <c r="TFD540" s="17"/>
      <c r="TFE540" s="17"/>
      <c r="TFF540" s="17"/>
      <c r="TFG540" s="17"/>
      <c r="TFH540" s="17"/>
      <c r="TFI540" s="17"/>
      <c r="TFJ540" s="17"/>
      <c r="TFK540" s="17"/>
      <c r="TFL540" s="17"/>
      <c r="TFM540" s="17"/>
      <c r="TFN540" s="17"/>
      <c r="TFO540" s="17"/>
      <c r="TFP540" s="17"/>
      <c r="TFQ540" s="17"/>
      <c r="TFR540" s="17"/>
      <c r="TFS540" s="17"/>
      <c r="TFT540" s="17"/>
      <c r="TFU540" s="17"/>
      <c r="TFV540" s="17"/>
      <c r="TFW540" s="17"/>
      <c r="TFX540" s="17"/>
      <c r="TFY540" s="17"/>
      <c r="TFZ540" s="17"/>
      <c r="TGA540" s="17"/>
      <c r="TGB540" s="17"/>
      <c r="TGC540" s="17"/>
      <c r="TGD540" s="17"/>
      <c r="TGE540" s="17"/>
      <c r="TGF540" s="17"/>
      <c r="TGG540" s="17"/>
      <c r="TGH540" s="17"/>
      <c r="TGI540" s="17"/>
      <c r="TGJ540" s="17"/>
      <c r="TGK540" s="17"/>
      <c r="TGL540" s="17"/>
      <c r="TGM540" s="17"/>
      <c r="TGN540" s="17"/>
      <c r="TGO540" s="17"/>
      <c r="TGP540" s="17"/>
      <c r="TGQ540" s="17"/>
      <c r="TGR540" s="17"/>
      <c r="TGS540" s="17"/>
      <c r="TGT540" s="17"/>
      <c r="TGU540" s="17"/>
      <c r="TGV540" s="17"/>
      <c r="TGW540" s="17"/>
      <c r="TGX540" s="17"/>
      <c r="TGY540" s="17"/>
      <c r="TGZ540" s="17"/>
      <c r="THA540" s="17"/>
      <c r="THB540" s="17"/>
      <c r="THC540" s="17"/>
      <c r="THD540" s="17"/>
      <c r="THE540" s="17"/>
      <c r="THF540" s="17"/>
      <c r="THG540" s="17"/>
      <c r="THH540" s="17"/>
      <c r="THI540" s="17"/>
      <c r="THJ540" s="17"/>
      <c r="THK540" s="17"/>
      <c r="THL540" s="17"/>
      <c r="THM540" s="17"/>
      <c r="THN540" s="17"/>
      <c r="THO540" s="17"/>
      <c r="THP540" s="17"/>
      <c r="THQ540" s="17"/>
      <c r="THR540" s="17"/>
      <c r="THS540" s="17"/>
      <c r="THT540" s="17"/>
      <c r="THU540" s="17"/>
      <c r="THV540" s="17"/>
      <c r="THW540" s="17"/>
      <c r="THX540" s="17"/>
      <c r="THY540" s="17"/>
      <c r="THZ540" s="17"/>
      <c r="TIA540" s="17"/>
      <c r="TIB540" s="17"/>
      <c r="TIC540" s="17"/>
      <c r="TID540" s="17"/>
      <c r="TIE540" s="17"/>
      <c r="TIF540" s="17"/>
      <c r="TIG540" s="17"/>
      <c r="TIH540" s="17"/>
      <c r="TII540" s="17"/>
      <c r="TIJ540" s="17"/>
      <c r="TIK540" s="17"/>
      <c r="TIL540" s="17"/>
      <c r="TIM540" s="17"/>
      <c r="TIN540" s="17"/>
      <c r="TIO540" s="17"/>
      <c r="TIP540" s="17"/>
      <c r="TIQ540" s="17"/>
      <c r="TIR540" s="17"/>
      <c r="TIS540" s="17"/>
      <c r="TIT540" s="17"/>
      <c r="TIU540" s="17"/>
      <c r="TIV540" s="17"/>
      <c r="TIW540" s="17"/>
      <c r="TIX540" s="17"/>
      <c r="TIY540" s="17"/>
      <c r="TIZ540" s="17"/>
      <c r="TJA540" s="17"/>
      <c r="TJB540" s="17"/>
      <c r="TJC540" s="17"/>
      <c r="TJD540" s="17"/>
      <c r="TJE540" s="17"/>
      <c r="TJF540" s="17"/>
      <c r="TJG540" s="17"/>
      <c r="TJH540" s="17"/>
      <c r="TJI540" s="17"/>
      <c r="TJJ540" s="17"/>
      <c r="TJK540" s="17"/>
      <c r="TJL540" s="17"/>
      <c r="TJM540" s="17"/>
      <c r="TJN540" s="17"/>
      <c r="TJO540" s="17"/>
      <c r="TJP540" s="17"/>
      <c r="TJQ540" s="17"/>
      <c r="TJR540" s="17"/>
      <c r="TJS540" s="17"/>
      <c r="TJT540" s="17"/>
      <c r="TJU540" s="17"/>
      <c r="TJV540" s="17"/>
      <c r="TJW540" s="17"/>
      <c r="TJX540" s="17"/>
      <c r="TJY540" s="17"/>
      <c r="TJZ540" s="17"/>
      <c r="TKA540" s="17"/>
      <c r="TKB540" s="17"/>
      <c r="TKC540" s="17"/>
      <c r="TKD540" s="17"/>
      <c r="TKE540" s="17"/>
      <c r="TKF540" s="17"/>
      <c r="TKG540" s="17"/>
      <c r="TKH540" s="17"/>
      <c r="TKI540" s="17"/>
      <c r="TKJ540" s="17"/>
      <c r="TKK540" s="17"/>
      <c r="TKL540" s="17"/>
      <c r="TKM540" s="17"/>
      <c r="TKN540" s="17"/>
      <c r="TKO540" s="17"/>
      <c r="TKP540" s="17"/>
      <c r="TKQ540" s="17"/>
      <c r="TKR540" s="17"/>
      <c r="TKS540" s="17"/>
      <c r="TKT540" s="17"/>
      <c r="TKU540" s="17"/>
      <c r="TKV540" s="17"/>
      <c r="TKW540" s="17"/>
      <c r="TKX540" s="17"/>
      <c r="TKY540" s="17"/>
      <c r="TKZ540" s="17"/>
      <c r="TLA540" s="17"/>
      <c r="TLB540" s="17"/>
      <c r="TLC540" s="17"/>
      <c r="TLD540" s="17"/>
      <c r="TLE540" s="17"/>
      <c r="TLF540" s="17"/>
      <c r="TLG540" s="17"/>
      <c r="TLH540" s="17"/>
      <c r="TLI540" s="17"/>
      <c r="TLJ540" s="17"/>
      <c r="TLK540" s="17"/>
      <c r="TLL540" s="17"/>
      <c r="TLM540" s="17"/>
      <c r="TLN540" s="17"/>
      <c r="TLO540" s="17"/>
      <c r="TLP540" s="17"/>
      <c r="TLQ540" s="17"/>
      <c r="TLR540" s="17"/>
      <c r="TLS540" s="17"/>
      <c r="TLT540" s="17"/>
      <c r="TLU540" s="17"/>
      <c r="TLV540" s="17"/>
      <c r="TLW540" s="17"/>
      <c r="TLX540" s="17"/>
      <c r="TLY540" s="17"/>
      <c r="TLZ540" s="17"/>
      <c r="TMA540" s="17"/>
      <c r="TMB540" s="17"/>
      <c r="TMC540" s="17"/>
      <c r="TMD540" s="17"/>
      <c r="TME540" s="17"/>
      <c r="TMF540" s="17"/>
      <c r="TMG540" s="17"/>
      <c r="TMH540" s="17"/>
      <c r="TMI540" s="17"/>
      <c r="TMJ540" s="17"/>
      <c r="TMK540" s="17"/>
      <c r="TML540" s="17"/>
      <c r="TMM540" s="17"/>
      <c r="TMN540" s="17"/>
      <c r="TMO540" s="17"/>
      <c r="TMP540" s="17"/>
      <c r="TMQ540" s="17"/>
      <c r="TMR540" s="17"/>
      <c r="TMS540" s="17"/>
      <c r="TMT540" s="17"/>
      <c r="TMU540" s="17"/>
      <c r="TMV540" s="17"/>
      <c r="TMW540" s="17"/>
      <c r="TMX540" s="17"/>
      <c r="TMY540" s="17"/>
      <c r="TMZ540" s="17"/>
      <c r="TNA540" s="17"/>
      <c r="TNB540" s="17"/>
      <c r="TNC540" s="17"/>
      <c r="TND540" s="17"/>
      <c r="TNE540" s="17"/>
      <c r="TNF540" s="17"/>
      <c r="TNG540" s="17"/>
      <c r="TNH540" s="17"/>
      <c r="TNI540" s="17"/>
      <c r="TNJ540" s="17"/>
      <c r="TNK540" s="17"/>
      <c r="TNL540" s="17"/>
      <c r="TNM540" s="17"/>
      <c r="TNN540" s="17"/>
      <c r="TNO540" s="17"/>
      <c r="TNP540" s="17"/>
      <c r="TNQ540" s="17"/>
      <c r="TNR540" s="17"/>
      <c r="TNS540" s="17"/>
      <c r="TNT540" s="17"/>
      <c r="TNU540" s="17"/>
      <c r="TNV540" s="17"/>
      <c r="TNW540" s="17"/>
      <c r="TNX540" s="17"/>
      <c r="TNY540" s="17"/>
      <c r="TNZ540" s="17"/>
      <c r="TOA540" s="17"/>
      <c r="TOB540" s="17"/>
      <c r="TOC540" s="17"/>
      <c r="TOD540" s="17"/>
      <c r="TOE540" s="17"/>
      <c r="TOF540" s="17"/>
      <c r="TOG540" s="17"/>
      <c r="TOH540" s="17"/>
      <c r="TOI540" s="17"/>
      <c r="TOJ540" s="17"/>
      <c r="TOK540" s="17"/>
      <c r="TOL540" s="17"/>
      <c r="TOM540" s="17"/>
      <c r="TON540" s="17"/>
      <c r="TOO540" s="17"/>
      <c r="TOP540" s="17"/>
      <c r="TOQ540" s="17"/>
      <c r="TOR540" s="17"/>
      <c r="TOS540" s="17"/>
      <c r="TOT540" s="17"/>
      <c r="TOU540" s="17"/>
      <c r="TOV540" s="17"/>
      <c r="TOW540" s="17"/>
      <c r="TOX540" s="17"/>
      <c r="TOY540" s="17"/>
      <c r="TOZ540" s="17"/>
      <c r="TPA540" s="17"/>
      <c r="TPB540" s="17"/>
      <c r="TPC540" s="17"/>
      <c r="TPD540" s="17"/>
      <c r="TPE540" s="17"/>
      <c r="TPF540" s="17"/>
      <c r="TPG540" s="17"/>
      <c r="TPH540" s="17"/>
      <c r="TPI540" s="17"/>
      <c r="TPJ540" s="17"/>
      <c r="TPK540" s="17"/>
      <c r="TPL540" s="17"/>
      <c r="TPM540" s="17"/>
      <c r="TPN540" s="17"/>
      <c r="TPO540" s="17"/>
      <c r="TPP540" s="17"/>
      <c r="TPQ540" s="17"/>
      <c r="TPR540" s="17"/>
      <c r="TPS540" s="17"/>
      <c r="TPT540" s="17"/>
      <c r="TPU540" s="17"/>
      <c r="TPV540" s="17"/>
      <c r="TPW540" s="17"/>
      <c r="TPX540" s="17"/>
      <c r="TPY540" s="17"/>
      <c r="TPZ540" s="17"/>
      <c r="TQA540" s="17"/>
      <c r="TQB540" s="17"/>
      <c r="TQC540" s="17"/>
      <c r="TQD540" s="17"/>
      <c r="TQE540" s="17"/>
      <c r="TQF540" s="17"/>
      <c r="TQG540" s="17"/>
      <c r="TQH540" s="17"/>
      <c r="TQI540" s="17"/>
      <c r="TQJ540" s="17"/>
      <c r="TQK540" s="17"/>
      <c r="TQL540" s="17"/>
      <c r="TQM540" s="17"/>
      <c r="TQN540" s="17"/>
      <c r="TQO540" s="17"/>
      <c r="TQP540" s="17"/>
      <c r="TQQ540" s="17"/>
      <c r="TQR540" s="17"/>
      <c r="TQS540" s="17"/>
      <c r="TQT540" s="17"/>
      <c r="TQU540" s="17"/>
      <c r="TQV540" s="17"/>
      <c r="TQW540" s="17"/>
      <c r="TQX540" s="17"/>
      <c r="TQY540" s="17"/>
      <c r="TQZ540" s="17"/>
      <c r="TRA540" s="17"/>
      <c r="TRB540" s="17"/>
      <c r="TRC540" s="17"/>
      <c r="TRD540" s="17"/>
      <c r="TRE540" s="17"/>
      <c r="TRF540" s="17"/>
      <c r="TRG540" s="17"/>
      <c r="TRH540" s="17"/>
      <c r="TRI540" s="17"/>
      <c r="TRJ540" s="17"/>
      <c r="TRK540" s="17"/>
      <c r="TRL540" s="17"/>
      <c r="TRM540" s="17"/>
      <c r="TRN540" s="17"/>
      <c r="TRO540" s="17"/>
      <c r="TRP540" s="17"/>
      <c r="TRQ540" s="17"/>
      <c r="TRR540" s="17"/>
      <c r="TRS540" s="17"/>
      <c r="TRT540" s="17"/>
      <c r="TRU540" s="17"/>
      <c r="TRV540" s="17"/>
      <c r="TRW540" s="17"/>
      <c r="TRX540" s="17"/>
      <c r="TRY540" s="17"/>
      <c r="TRZ540" s="17"/>
      <c r="TSA540" s="17"/>
      <c r="TSB540" s="17"/>
      <c r="TSC540" s="17"/>
      <c r="TSD540" s="17"/>
      <c r="TSE540" s="17"/>
      <c r="TSF540" s="17"/>
      <c r="TSG540" s="17"/>
      <c r="TSH540" s="17"/>
      <c r="TSI540" s="17"/>
      <c r="TSJ540" s="17"/>
      <c r="TSK540" s="17"/>
      <c r="TSL540" s="17"/>
      <c r="TSM540" s="17"/>
      <c r="TSN540" s="17"/>
      <c r="TSO540" s="17"/>
      <c r="TSP540" s="17"/>
      <c r="TSQ540" s="17"/>
      <c r="TSR540" s="17"/>
      <c r="TSS540" s="17"/>
      <c r="TST540" s="17"/>
      <c r="TSU540" s="17"/>
      <c r="TSV540" s="17"/>
      <c r="TSW540" s="17"/>
      <c r="TSX540" s="17"/>
      <c r="TSY540" s="17"/>
      <c r="TSZ540" s="17"/>
      <c r="TTA540" s="17"/>
      <c r="TTB540" s="17"/>
      <c r="TTC540" s="17"/>
      <c r="TTD540" s="17"/>
      <c r="TTE540" s="17"/>
      <c r="TTF540" s="17"/>
      <c r="TTG540" s="17"/>
      <c r="TTH540" s="17"/>
      <c r="TTI540" s="17"/>
      <c r="TTJ540" s="17"/>
      <c r="TTK540" s="17"/>
      <c r="TTL540" s="17"/>
      <c r="TTM540" s="17"/>
      <c r="TTN540" s="17"/>
      <c r="TTO540" s="17"/>
      <c r="TTP540" s="17"/>
      <c r="TTQ540" s="17"/>
      <c r="TTR540" s="17"/>
      <c r="TTS540" s="17"/>
      <c r="TTT540" s="17"/>
      <c r="TTU540" s="17"/>
      <c r="TTV540" s="17"/>
      <c r="TTW540" s="17"/>
      <c r="TTX540" s="17"/>
      <c r="TTY540" s="17"/>
      <c r="TTZ540" s="17"/>
      <c r="TUA540" s="17"/>
      <c r="TUB540" s="17"/>
      <c r="TUC540" s="17"/>
      <c r="TUD540" s="17"/>
      <c r="TUE540" s="17"/>
      <c r="TUF540" s="17"/>
      <c r="TUG540" s="17"/>
      <c r="TUH540" s="17"/>
      <c r="TUI540" s="17"/>
      <c r="TUJ540" s="17"/>
      <c r="TUK540" s="17"/>
      <c r="TUL540" s="17"/>
      <c r="TUM540" s="17"/>
      <c r="TUN540" s="17"/>
      <c r="TUO540" s="17"/>
      <c r="TUP540" s="17"/>
      <c r="TUQ540" s="17"/>
      <c r="TUR540" s="17"/>
      <c r="TUS540" s="17"/>
      <c r="TUT540" s="17"/>
      <c r="TUU540" s="17"/>
      <c r="TUV540" s="17"/>
      <c r="TUW540" s="17"/>
      <c r="TUX540" s="17"/>
      <c r="TUY540" s="17"/>
      <c r="TUZ540" s="17"/>
      <c r="TVA540" s="17"/>
      <c r="TVB540" s="17"/>
      <c r="TVC540" s="17"/>
      <c r="TVD540" s="17"/>
      <c r="TVE540" s="17"/>
      <c r="TVF540" s="17"/>
      <c r="TVG540" s="17"/>
      <c r="TVH540" s="17"/>
      <c r="TVI540" s="17"/>
      <c r="TVJ540" s="17"/>
      <c r="TVK540" s="17"/>
      <c r="TVL540" s="17"/>
      <c r="TVM540" s="17"/>
      <c r="TVN540" s="17"/>
      <c r="TVO540" s="17"/>
      <c r="TVP540" s="17"/>
      <c r="TVQ540" s="17"/>
      <c r="TVR540" s="17"/>
      <c r="TVS540" s="17"/>
      <c r="TVT540" s="17"/>
      <c r="TVU540" s="17"/>
      <c r="TVV540" s="17"/>
      <c r="TVW540" s="17"/>
      <c r="TVX540" s="17"/>
      <c r="TVY540" s="17"/>
      <c r="TVZ540" s="17"/>
      <c r="TWA540" s="17"/>
      <c r="TWB540" s="17"/>
      <c r="TWC540" s="17"/>
      <c r="TWD540" s="17"/>
      <c r="TWE540" s="17"/>
      <c r="TWF540" s="17"/>
      <c r="TWG540" s="17"/>
      <c r="TWH540" s="17"/>
      <c r="TWI540" s="17"/>
      <c r="TWJ540" s="17"/>
      <c r="TWK540" s="17"/>
      <c r="TWL540" s="17"/>
      <c r="TWM540" s="17"/>
      <c r="TWN540" s="17"/>
      <c r="TWO540" s="17"/>
      <c r="TWP540" s="17"/>
      <c r="TWQ540" s="17"/>
      <c r="TWR540" s="17"/>
      <c r="TWS540" s="17"/>
      <c r="TWT540" s="17"/>
      <c r="TWU540" s="17"/>
      <c r="TWV540" s="17"/>
      <c r="TWW540" s="17"/>
      <c r="TWX540" s="17"/>
      <c r="TWY540" s="17"/>
      <c r="TWZ540" s="17"/>
      <c r="TXA540" s="17"/>
      <c r="TXB540" s="17"/>
      <c r="TXC540" s="17"/>
      <c r="TXD540" s="17"/>
      <c r="TXE540" s="17"/>
      <c r="TXF540" s="17"/>
      <c r="TXG540" s="17"/>
      <c r="TXH540" s="17"/>
      <c r="TXI540" s="17"/>
      <c r="TXJ540" s="17"/>
      <c r="TXK540" s="17"/>
      <c r="TXL540" s="17"/>
      <c r="TXM540" s="17"/>
      <c r="TXN540" s="17"/>
      <c r="TXO540" s="17"/>
      <c r="TXP540" s="17"/>
      <c r="TXQ540" s="17"/>
      <c r="TXR540" s="17"/>
      <c r="TXS540" s="17"/>
      <c r="TXT540" s="17"/>
      <c r="TXU540" s="17"/>
      <c r="TXV540" s="17"/>
      <c r="TXW540" s="17"/>
      <c r="TXX540" s="17"/>
      <c r="TXY540" s="17"/>
      <c r="TXZ540" s="17"/>
      <c r="TYA540" s="17"/>
      <c r="TYB540" s="17"/>
      <c r="TYC540" s="17"/>
      <c r="TYD540" s="17"/>
      <c r="TYE540" s="17"/>
      <c r="TYF540" s="17"/>
      <c r="TYG540" s="17"/>
      <c r="TYH540" s="17"/>
      <c r="TYI540" s="17"/>
      <c r="TYJ540" s="17"/>
      <c r="TYK540" s="17"/>
      <c r="TYL540" s="17"/>
      <c r="TYM540" s="17"/>
      <c r="TYN540" s="17"/>
      <c r="TYO540" s="17"/>
      <c r="TYP540" s="17"/>
      <c r="TYQ540" s="17"/>
      <c r="TYR540" s="17"/>
      <c r="TYS540" s="17"/>
      <c r="TYT540" s="17"/>
      <c r="TYU540" s="17"/>
      <c r="TYV540" s="17"/>
      <c r="TYW540" s="17"/>
      <c r="TYX540" s="17"/>
      <c r="TYY540" s="17"/>
      <c r="TYZ540" s="17"/>
      <c r="TZA540" s="17"/>
      <c r="TZB540" s="17"/>
      <c r="TZC540" s="17"/>
      <c r="TZD540" s="17"/>
      <c r="TZE540" s="17"/>
      <c r="TZF540" s="17"/>
      <c r="TZG540" s="17"/>
      <c r="TZH540" s="17"/>
      <c r="TZI540" s="17"/>
      <c r="TZJ540" s="17"/>
      <c r="TZK540" s="17"/>
      <c r="TZL540" s="17"/>
      <c r="TZM540" s="17"/>
      <c r="TZN540" s="17"/>
      <c r="TZO540" s="17"/>
      <c r="TZP540" s="17"/>
      <c r="TZQ540" s="17"/>
      <c r="TZR540" s="17"/>
      <c r="TZS540" s="17"/>
      <c r="TZT540" s="17"/>
      <c r="TZU540" s="17"/>
      <c r="TZV540" s="17"/>
      <c r="TZW540" s="17"/>
      <c r="TZX540" s="17"/>
      <c r="TZY540" s="17"/>
      <c r="TZZ540" s="17"/>
      <c r="UAA540" s="17"/>
      <c r="UAB540" s="17"/>
      <c r="UAC540" s="17"/>
      <c r="UAD540" s="17"/>
      <c r="UAE540" s="17"/>
      <c r="UAF540" s="17"/>
      <c r="UAG540" s="17"/>
      <c r="UAH540" s="17"/>
      <c r="UAI540" s="17"/>
      <c r="UAJ540" s="17"/>
      <c r="UAK540" s="17"/>
      <c r="UAL540" s="17"/>
      <c r="UAM540" s="17"/>
      <c r="UAN540" s="17"/>
      <c r="UAO540" s="17"/>
      <c r="UAP540" s="17"/>
      <c r="UAQ540" s="17"/>
      <c r="UAR540" s="17"/>
      <c r="UAS540" s="17"/>
      <c r="UAT540" s="17"/>
      <c r="UAU540" s="17"/>
      <c r="UAV540" s="17"/>
      <c r="UAW540" s="17"/>
      <c r="UAX540" s="17"/>
      <c r="UAY540" s="17"/>
      <c r="UAZ540" s="17"/>
      <c r="UBA540" s="17"/>
      <c r="UBB540" s="17"/>
      <c r="UBC540" s="17"/>
      <c r="UBD540" s="17"/>
      <c r="UBE540" s="17"/>
      <c r="UBF540" s="17"/>
      <c r="UBG540" s="17"/>
      <c r="UBH540" s="17"/>
      <c r="UBI540" s="17"/>
      <c r="UBJ540" s="17"/>
      <c r="UBK540" s="17"/>
      <c r="UBL540" s="17"/>
      <c r="UBM540" s="17"/>
      <c r="UBN540" s="17"/>
      <c r="UBO540" s="17"/>
      <c r="UBP540" s="17"/>
      <c r="UBQ540" s="17"/>
      <c r="UBR540" s="17"/>
      <c r="UBS540" s="17"/>
      <c r="UBT540" s="17"/>
      <c r="UBU540" s="17"/>
      <c r="UBV540" s="17"/>
      <c r="UBW540" s="17"/>
      <c r="UBX540" s="17"/>
      <c r="UBY540" s="17"/>
      <c r="UBZ540" s="17"/>
      <c r="UCA540" s="17"/>
      <c r="UCB540" s="17"/>
      <c r="UCC540" s="17"/>
      <c r="UCD540" s="17"/>
      <c r="UCE540" s="17"/>
      <c r="UCF540" s="17"/>
      <c r="UCG540" s="17"/>
      <c r="UCH540" s="17"/>
      <c r="UCI540" s="17"/>
      <c r="UCJ540" s="17"/>
      <c r="UCK540" s="17"/>
      <c r="UCL540" s="17"/>
      <c r="UCM540" s="17"/>
      <c r="UCN540" s="17"/>
      <c r="UCO540" s="17"/>
      <c r="UCP540" s="17"/>
      <c r="UCQ540" s="17"/>
      <c r="UCR540" s="17"/>
      <c r="UCS540" s="17"/>
      <c r="UCT540" s="17"/>
      <c r="UCU540" s="17"/>
      <c r="UCV540" s="17"/>
      <c r="UCW540" s="17"/>
      <c r="UCX540" s="17"/>
      <c r="UCY540" s="17"/>
      <c r="UCZ540" s="17"/>
      <c r="UDA540" s="17"/>
      <c r="UDB540" s="17"/>
      <c r="UDC540" s="17"/>
      <c r="UDD540" s="17"/>
      <c r="UDE540" s="17"/>
      <c r="UDF540" s="17"/>
      <c r="UDG540" s="17"/>
      <c r="UDH540" s="17"/>
      <c r="UDI540" s="17"/>
      <c r="UDJ540" s="17"/>
      <c r="UDK540" s="17"/>
      <c r="UDL540" s="17"/>
      <c r="UDM540" s="17"/>
      <c r="UDN540" s="17"/>
      <c r="UDO540" s="17"/>
      <c r="UDP540" s="17"/>
      <c r="UDQ540" s="17"/>
      <c r="UDR540" s="17"/>
      <c r="UDS540" s="17"/>
      <c r="UDT540" s="17"/>
      <c r="UDU540" s="17"/>
      <c r="UDV540" s="17"/>
      <c r="UDW540" s="17"/>
      <c r="UDX540" s="17"/>
      <c r="UDY540" s="17"/>
      <c r="UDZ540" s="17"/>
      <c r="UEA540" s="17"/>
      <c r="UEB540" s="17"/>
      <c r="UEC540" s="17"/>
      <c r="UED540" s="17"/>
      <c r="UEE540" s="17"/>
      <c r="UEF540" s="17"/>
      <c r="UEG540" s="17"/>
      <c r="UEH540" s="17"/>
      <c r="UEI540" s="17"/>
      <c r="UEJ540" s="17"/>
      <c r="UEK540" s="17"/>
      <c r="UEL540" s="17"/>
      <c r="UEM540" s="17"/>
      <c r="UEN540" s="17"/>
      <c r="UEO540" s="17"/>
      <c r="UEP540" s="17"/>
      <c r="UEQ540" s="17"/>
      <c r="UER540" s="17"/>
      <c r="UES540" s="17"/>
      <c r="UET540" s="17"/>
      <c r="UEU540" s="17"/>
      <c r="UEV540" s="17"/>
      <c r="UEW540" s="17"/>
      <c r="UEX540" s="17"/>
      <c r="UEY540" s="17"/>
      <c r="UEZ540" s="17"/>
      <c r="UFA540" s="17"/>
      <c r="UFB540" s="17"/>
      <c r="UFC540" s="17"/>
      <c r="UFD540" s="17"/>
      <c r="UFE540" s="17"/>
      <c r="UFF540" s="17"/>
      <c r="UFG540" s="17"/>
      <c r="UFH540" s="17"/>
      <c r="UFI540" s="17"/>
      <c r="UFJ540" s="17"/>
      <c r="UFK540" s="17"/>
      <c r="UFL540" s="17"/>
      <c r="UFM540" s="17"/>
      <c r="UFN540" s="17"/>
      <c r="UFO540" s="17"/>
      <c r="UFP540" s="17"/>
      <c r="UFQ540" s="17"/>
      <c r="UFR540" s="17"/>
      <c r="UFS540" s="17"/>
      <c r="UFT540" s="17"/>
      <c r="UFU540" s="17"/>
      <c r="UFV540" s="17"/>
      <c r="UFW540" s="17"/>
      <c r="UFX540" s="17"/>
      <c r="UFY540" s="17"/>
      <c r="UFZ540" s="17"/>
      <c r="UGA540" s="17"/>
      <c r="UGB540" s="17"/>
      <c r="UGC540" s="17"/>
      <c r="UGD540" s="17"/>
      <c r="UGE540" s="17"/>
      <c r="UGF540" s="17"/>
      <c r="UGG540" s="17"/>
      <c r="UGH540" s="17"/>
      <c r="UGI540" s="17"/>
      <c r="UGJ540" s="17"/>
      <c r="UGK540" s="17"/>
      <c r="UGL540" s="17"/>
      <c r="UGM540" s="17"/>
      <c r="UGN540" s="17"/>
      <c r="UGO540" s="17"/>
      <c r="UGP540" s="17"/>
      <c r="UGQ540" s="17"/>
      <c r="UGR540" s="17"/>
      <c r="UGS540" s="17"/>
      <c r="UGT540" s="17"/>
      <c r="UGU540" s="17"/>
      <c r="UGV540" s="17"/>
      <c r="UGW540" s="17"/>
      <c r="UGX540" s="17"/>
      <c r="UGY540" s="17"/>
      <c r="UGZ540" s="17"/>
      <c r="UHA540" s="17"/>
      <c r="UHB540" s="17"/>
      <c r="UHC540" s="17"/>
      <c r="UHD540" s="17"/>
      <c r="UHE540" s="17"/>
      <c r="UHF540" s="17"/>
      <c r="UHG540" s="17"/>
      <c r="UHH540" s="17"/>
      <c r="UHI540" s="17"/>
      <c r="UHJ540" s="17"/>
      <c r="UHK540" s="17"/>
      <c r="UHL540" s="17"/>
      <c r="UHM540" s="17"/>
      <c r="UHN540" s="17"/>
      <c r="UHO540" s="17"/>
      <c r="UHP540" s="17"/>
      <c r="UHQ540" s="17"/>
      <c r="UHR540" s="17"/>
      <c r="UHS540" s="17"/>
      <c r="UHT540" s="17"/>
      <c r="UHU540" s="17"/>
      <c r="UHV540" s="17"/>
      <c r="UHW540" s="17"/>
      <c r="UHX540" s="17"/>
      <c r="UHY540" s="17"/>
      <c r="UHZ540" s="17"/>
      <c r="UIA540" s="17"/>
      <c r="UIB540" s="17"/>
      <c r="UIC540" s="17"/>
      <c r="UID540" s="17"/>
      <c r="UIE540" s="17"/>
      <c r="UIF540" s="17"/>
      <c r="UIG540" s="17"/>
      <c r="UIH540" s="17"/>
      <c r="UII540" s="17"/>
      <c r="UIJ540" s="17"/>
      <c r="UIK540" s="17"/>
      <c r="UIL540" s="17"/>
      <c r="UIM540" s="17"/>
      <c r="UIN540" s="17"/>
      <c r="UIO540" s="17"/>
      <c r="UIP540" s="17"/>
      <c r="UIQ540" s="17"/>
      <c r="UIR540" s="17"/>
      <c r="UIS540" s="17"/>
      <c r="UIT540" s="17"/>
      <c r="UIU540" s="17"/>
      <c r="UIV540" s="17"/>
      <c r="UIW540" s="17"/>
      <c r="UIX540" s="17"/>
      <c r="UIY540" s="17"/>
      <c r="UIZ540" s="17"/>
      <c r="UJA540" s="17"/>
      <c r="UJB540" s="17"/>
      <c r="UJC540" s="17"/>
      <c r="UJD540" s="17"/>
      <c r="UJE540" s="17"/>
      <c r="UJF540" s="17"/>
      <c r="UJG540" s="17"/>
      <c r="UJH540" s="17"/>
      <c r="UJI540" s="17"/>
      <c r="UJJ540" s="17"/>
      <c r="UJK540" s="17"/>
      <c r="UJL540" s="17"/>
      <c r="UJM540" s="17"/>
      <c r="UJN540" s="17"/>
      <c r="UJO540" s="17"/>
      <c r="UJP540" s="17"/>
      <c r="UJQ540" s="17"/>
      <c r="UJR540" s="17"/>
      <c r="UJS540" s="17"/>
      <c r="UJT540" s="17"/>
      <c r="UJU540" s="17"/>
      <c r="UJV540" s="17"/>
      <c r="UJW540" s="17"/>
      <c r="UJX540" s="17"/>
      <c r="UJY540" s="17"/>
      <c r="UJZ540" s="17"/>
      <c r="UKA540" s="17"/>
      <c r="UKB540" s="17"/>
      <c r="UKC540" s="17"/>
      <c r="UKD540" s="17"/>
      <c r="UKE540" s="17"/>
      <c r="UKF540" s="17"/>
      <c r="UKG540" s="17"/>
      <c r="UKH540" s="17"/>
      <c r="UKI540" s="17"/>
      <c r="UKJ540" s="17"/>
      <c r="UKK540" s="17"/>
      <c r="UKL540" s="17"/>
      <c r="UKM540" s="17"/>
      <c r="UKN540" s="17"/>
      <c r="UKO540" s="17"/>
      <c r="UKP540" s="17"/>
      <c r="UKQ540" s="17"/>
      <c r="UKR540" s="17"/>
      <c r="UKS540" s="17"/>
      <c r="UKT540" s="17"/>
      <c r="UKU540" s="17"/>
      <c r="UKV540" s="17"/>
      <c r="UKW540" s="17"/>
      <c r="UKX540" s="17"/>
      <c r="UKY540" s="17"/>
      <c r="UKZ540" s="17"/>
      <c r="ULA540" s="17"/>
      <c r="ULB540" s="17"/>
      <c r="ULC540" s="17"/>
      <c r="ULD540" s="17"/>
      <c r="ULE540" s="17"/>
      <c r="ULF540" s="17"/>
      <c r="ULG540" s="17"/>
      <c r="ULH540" s="17"/>
      <c r="ULI540" s="17"/>
      <c r="ULJ540" s="17"/>
      <c r="ULK540" s="17"/>
      <c r="ULL540" s="17"/>
      <c r="ULM540" s="17"/>
      <c r="ULN540" s="17"/>
      <c r="ULO540" s="17"/>
      <c r="ULP540" s="17"/>
      <c r="ULQ540" s="17"/>
      <c r="ULR540" s="17"/>
      <c r="ULS540" s="17"/>
      <c r="ULT540" s="17"/>
      <c r="ULU540" s="17"/>
      <c r="ULV540" s="17"/>
      <c r="ULW540" s="17"/>
      <c r="ULX540" s="17"/>
      <c r="ULY540" s="17"/>
      <c r="ULZ540" s="17"/>
      <c r="UMA540" s="17"/>
      <c r="UMB540" s="17"/>
      <c r="UMC540" s="17"/>
      <c r="UMD540" s="17"/>
      <c r="UME540" s="17"/>
      <c r="UMF540" s="17"/>
      <c r="UMG540" s="17"/>
      <c r="UMH540" s="17"/>
      <c r="UMI540" s="17"/>
      <c r="UMJ540" s="17"/>
      <c r="UMK540" s="17"/>
      <c r="UML540" s="17"/>
      <c r="UMM540" s="17"/>
      <c r="UMN540" s="17"/>
      <c r="UMO540" s="17"/>
      <c r="UMP540" s="17"/>
      <c r="UMQ540" s="17"/>
      <c r="UMR540" s="17"/>
      <c r="UMS540" s="17"/>
      <c r="UMT540" s="17"/>
      <c r="UMU540" s="17"/>
      <c r="UMV540" s="17"/>
      <c r="UMW540" s="17"/>
      <c r="UMX540" s="17"/>
      <c r="UMY540" s="17"/>
      <c r="UMZ540" s="17"/>
      <c r="UNA540" s="17"/>
      <c r="UNB540" s="17"/>
      <c r="UNC540" s="17"/>
      <c r="UND540" s="17"/>
      <c r="UNE540" s="17"/>
      <c r="UNF540" s="17"/>
      <c r="UNG540" s="17"/>
      <c r="UNH540" s="17"/>
      <c r="UNI540" s="17"/>
      <c r="UNJ540" s="17"/>
      <c r="UNK540" s="17"/>
      <c r="UNL540" s="17"/>
      <c r="UNM540" s="17"/>
      <c r="UNN540" s="17"/>
      <c r="UNO540" s="17"/>
      <c r="UNP540" s="17"/>
      <c r="UNQ540" s="17"/>
      <c r="UNR540" s="17"/>
      <c r="UNS540" s="17"/>
      <c r="UNT540" s="17"/>
      <c r="UNU540" s="17"/>
      <c r="UNV540" s="17"/>
      <c r="UNW540" s="17"/>
      <c r="UNX540" s="17"/>
      <c r="UNY540" s="17"/>
      <c r="UNZ540" s="17"/>
      <c r="UOA540" s="17"/>
      <c r="UOB540" s="17"/>
      <c r="UOC540" s="17"/>
      <c r="UOD540" s="17"/>
      <c r="UOE540" s="17"/>
      <c r="UOF540" s="17"/>
      <c r="UOG540" s="17"/>
      <c r="UOH540" s="17"/>
      <c r="UOI540" s="17"/>
      <c r="UOJ540" s="17"/>
      <c r="UOK540" s="17"/>
      <c r="UOL540" s="17"/>
      <c r="UOM540" s="17"/>
      <c r="UON540" s="17"/>
      <c r="UOO540" s="17"/>
      <c r="UOP540" s="17"/>
      <c r="UOQ540" s="17"/>
      <c r="UOR540" s="17"/>
      <c r="UOS540" s="17"/>
      <c r="UOT540" s="17"/>
      <c r="UOU540" s="17"/>
      <c r="UOV540" s="17"/>
      <c r="UOW540" s="17"/>
      <c r="UOX540" s="17"/>
      <c r="UOY540" s="17"/>
      <c r="UOZ540" s="17"/>
      <c r="UPA540" s="17"/>
      <c r="UPB540" s="17"/>
      <c r="UPC540" s="17"/>
      <c r="UPD540" s="17"/>
      <c r="UPE540" s="17"/>
      <c r="UPF540" s="17"/>
      <c r="UPG540" s="17"/>
      <c r="UPH540" s="17"/>
      <c r="UPI540" s="17"/>
      <c r="UPJ540" s="17"/>
      <c r="UPK540" s="17"/>
      <c r="UPL540" s="17"/>
      <c r="UPM540" s="17"/>
      <c r="UPN540" s="17"/>
      <c r="UPO540" s="17"/>
      <c r="UPP540" s="17"/>
      <c r="UPQ540" s="17"/>
      <c r="UPR540" s="17"/>
      <c r="UPS540" s="17"/>
      <c r="UPT540" s="17"/>
      <c r="UPU540" s="17"/>
      <c r="UPV540" s="17"/>
      <c r="UPW540" s="17"/>
      <c r="UPX540" s="17"/>
      <c r="UPY540" s="17"/>
      <c r="UPZ540" s="17"/>
      <c r="UQA540" s="17"/>
      <c r="UQB540" s="17"/>
      <c r="UQC540" s="17"/>
      <c r="UQD540" s="17"/>
      <c r="UQE540" s="17"/>
      <c r="UQF540" s="17"/>
      <c r="UQG540" s="17"/>
      <c r="UQH540" s="17"/>
      <c r="UQI540" s="17"/>
      <c r="UQJ540" s="17"/>
      <c r="UQK540" s="17"/>
      <c r="UQL540" s="17"/>
      <c r="UQM540" s="17"/>
      <c r="UQN540" s="17"/>
      <c r="UQO540" s="17"/>
      <c r="UQP540" s="17"/>
      <c r="UQQ540" s="17"/>
      <c r="UQR540" s="17"/>
      <c r="UQS540" s="17"/>
      <c r="UQT540" s="17"/>
      <c r="UQU540" s="17"/>
      <c r="UQV540" s="17"/>
      <c r="UQW540" s="17"/>
      <c r="UQX540" s="17"/>
      <c r="UQY540" s="17"/>
      <c r="UQZ540" s="17"/>
      <c r="URA540" s="17"/>
      <c r="URB540" s="17"/>
      <c r="URC540" s="17"/>
      <c r="URD540" s="17"/>
      <c r="URE540" s="17"/>
      <c r="URF540" s="17"/>
      <c r="URG540" s="17"/>
      <c r="URH540" s="17"/>
      <c r="URI540" s="17"/>
      <c r="URJ540" s="17"/>
      <c r="URK540" s="17"/>
      <c r="URL540" s="17"/>
      <c r="URM540" s="17"/>
      <c r="URN540" s="17"/>
      <c r="URO540" s="17"/>
      <c r="URP540" s="17"/>
      <c r="URQ540" s="17"/>
      <c r="URR540" s="17"/>
      <c r="URS540" s="17"/>
      <c r="URT540" s="17"/>
      <c r="URU540" s="17"/>
      <c r="URV540" s="17"/>
      <c r="URW540" s="17"/>
      <c r="URX540" s="17"/>
      <c r="URY540" s="17"/>
      <c r="URZ540" s="17"/>
      <c r="USA540" s="17"/>
      <c r="USB540" s="17"/>
      <c r="USC540" s="17"/>
      <c r="USD540" s="17"/>
      <c r="USE540" s="17"/>
      <c r="USF540" s="17"/>
      <c r="USG540" s="17"/>
      <c r="USH540" s="17"/>
      <c r="USI540" s="17"/>
      <c r="USJ540" s="17"/>
      <c r="USK540" s="17"/>
      <c r="USL540" s="17"/>
      <c r="USM540" s="17"/>
      <c r="USN540" s="17"/>
      <c r="USO540" s="17"/>
      <c r="USP540" s="17"/>
      <c r="USQ540" s="17"/>
      <c r="USR540" s="17"/>
      <c r="USS540" s="17"/>
      <c r="UST540" s="17"/>
      <c r="USU540" s="17"/>
      <c r="USV540" s="17"/>
      <c r="USW540" s="17"/>
      <c r="USX540" s="17"/>
      <c r="USY540" s="17"/>
      <c r="USZ540" s="17"/>
      <c r="UTA540" s="17"/>
      <c r="UTB540" s="17"/>
      <c r="UTC540" s="17"/>
      <c r="UTD540" s="17"/>
      <c r="UTE540" s="17"/>
      <c r="UTF540" s="17"/>
      <c r="UTG540" s="17"/>
      <c r="UTH540" s="17"/>
      <c r="UTI540" s="17"/>
      <c r="UTJ540" s="17"/>
      <c r="UTK540" s="17"/>
      <c r="UTL540" s="17"/>
      <c r="UTM540" s="17"/>
      <c r="UTN540" s="17"/>
      <c r="UTO540" s="17"/>
      <c r="UTP540" s="17"/>
      <c r="UTQ540" s="17"/>
      <c r="UTR540" s="17"/>
      <c r="UTS540" s="17"/>
      <c r="UTT540" s="17"/>
      <c r="UTU540" s="17"/>
      <c r="UTV540" s="17"/>
      <c r="UTW540" s="17"/>
      <c r="UTX540" s="17"/>
      <c r="UTY540" s="17"/>
      <c r="UTZ540" s="17"/>
      <c r="UUA540" s="17"/>
      <c r="UUB540" s="17"/>
      <c r="UUC540" s="17"/>
      <c r="UUD540" s="17"/>
      <c r="UUE540" s="17"/>
      <c r="UUF540" s="17"/>
      <c r="UUG540" s="17"/>
      <c r="UUH540" s="17"/>
      <c r="UUI540" s="17"/>
      <c r="UUJ540" s="17"/>
      <c r="UUK540" s="17"/>
      <c r="UUL540" s="17"/>
      <c r="UUM540" s="17"/>
      <c r="UUN540" s="17"/>
      <c r="UUO540" s="17"/>
      <c r="UUP540" s="17"/>
      <c r="UUQ540" s="17"/>
      <c r="UUR540" s="17"/>
      <c r="UUS540" s="17"/>
      <c r="UUT540" s="17"/>
      <c r="UUU540" s="17"/>
      <c r="UUV540" s="17"/>
      <c r="UUW540" s="17"/>
      <c r="UUX540" s="17"/>
      <c r="UUY540" s="17"/>
      <c r="UUZ540" s="17"/>
      <c r="UVA540" s="17"/>
      <c r="UVB540" s="17"/>
      <c r="UVC540" s="17"/>
      <c r="UVD540" s="17"/>
      <c r="UVE540" s="17"/>
      <c r="UVF540" s="17"/>
      <c r="UVG540" s="17"/>
      <c r="UVH540" s="17"/>
      <c r="UVI540" s="17"/>
      <c r="UVJ540" s="17"/>
      <c r="UVK540" s="17"/>
      <c r="UVL540" s="17"/>
      <c r="UVM540" s="17"/>
      <c r="UVN540" s="17"/>
      <c r="UVO540" s="17"/>
      <c r="UVP540" s="17"/>
      <c r="UVQ540" s="17"/>
      <c r="UVR540" s="17"/>
      <c r="UVS540" s="17"/>
      <c r="UVT540" s="17"/>
      <c r="UVU540" s="17"/>
      <c r="UVV540" s="17"/>
      <c r="UVW540" s="17"/>
      <c r="UVX540" s="17"/>
      <c r="UVY540" s="17"/>
      <c r="UVZ540" s="17"/>
      <c r="UWA540" s="17"/>
      <c r="UWB540" s="17"/>
      <c r="UWC540" s="17"/>
      <c r="UWD540" s="17"/>
      <c r="UWE540" s="17"/>
      <c r="UWF540" s="17"/>
      <c r="UWG540" s="17"/>
      <c r="UWH540" s="17"/>
      <c r="UWI540" s="17"/>
      <c r="UWJ540" s="17"/>
      <c r="UWK540" s="17"/>
      <c r="UWL540" s="17"/>
      <c r="UWM540" s="17"/>
      <c r="UWN540" s="17"/>
      <c r="UWO540" s="17"/>
      <c r="UWP540" s="17"/>
      <c r="UWQ540" s="17"/>
      <c r="UWR540" s="17"/>
      <c r="UWS540" s="17"/>
      <c r="UWT540" s="17"/>
      <c r="UWU540" s="17"/>
      <c r="UWV540" s="17"/>
      <c r="UWW540" s="17"/>
      <c r="UWX540" s="17"/>
      <c r="UWY540" s="17"/>
      <c r="UWZ540" s="17"/>
      <c r="UXA540" s="17"/>
      <c r="UXB540" s="17"/>
      <c r="UXC540" s="17"/>
      <c r="UXD540" s="17"/>
      <c r="UXE540" s="17"/>
      <c r="UXF540" s="17"/>
      <c r="UXG540" s="17"/>
      <c r="UXH540" s="17"/>
      <c r="UXI540" s="17"/>
      <c r="UXJ540" s="17"/>
      <c r="UXK540" s="17"/>
      <c r="UXL540" s="17"/>
      <c r="UXM540" s="17"/>
      <c r="UXN540" s="17"/>
      <c r="UXO540" s="17"/>
      <c r="UXP540" s="17"/>
      <c r="UXQ540" s="17"/>
      <c r="UXR540" s="17"/>
      <c r="UXS540" s="17"/>
      <c r="UXT540" s="17"/>
      <c r="UXU540" s="17"/>
      <c r="UXV540" s="17"/>
      <c r="UXW540" s="17"/>
      <c r="UXX540" s="17"/>
      <c r="UXY540" s="17"/>
      <c r="UXZ540" s="17"/>
      <c r="UYA540" s="17"/>
      <c r="UYB540" s="17"/>
      <c r="UYC540" s="17"/>
      <c r="UYD540" s="17"/>
      <c r="UYE540" s="17"/>
      <c r="UYF540" s="17"/>
      <c r="UYG540" s="17"/>
      <c r="UYH540" s="17"/>
      <c r="UYI540" s="17"/>
      <c r="UYJ540" s="17"/>
      <c r="UYK540" s="17"/>
      <c r="UYL540" s="17"/>
      <c r="UYM540" s="17"/>
      <c r="UYN540" s="17"/>
      <c r="UYO540" s="17"/>
      <c r="UYP540" s="17"/>
      <c r="UYQ540" s="17"/>
      <c r="UYR540" s="17"/>
      <c r="UYS540" s="17"/>
      <c r="UYT540" s="17"/>
      <c r="UYU540" s="17"/>
      <c r="UYV540" s="17"/>
      <c r="UYW540" s="17"/>
      <c r="UYX540" s="17"/>
      <c r="UYY540" s="17"/>
      <c r="UYZ540" s="17"/>
      <c r="UZA540" s="17"/>
      <c r="UZB540" s="17"/>
      <c r="UZC540" s="17"/>
      <c r="UZD540" s="17"/>
      <c r="UZE540" s="17"/>
      <c r="UZF540" s="17"/>
      <c r="UZG540" s="17"/>
      <c r="UZH540" s="17"/>
      <c r="UZI540" s="17"/>
      <c r="UZJ540" s="17"/>
      <c r="UZK540" s="17"/>
      <c r="UZL540" s="17"/>
      <c r="UZM540" s="17"/>
      <c r="UZN540" s="17"/>
      <c r="UZO540" s="17"/>
      <c r="UZP540" s="17"/>
      <c r="UZQ540" s="17"/>
      <c r="UZR540" s="17"/>
      <c r="UZS540" s="17"/>
      <c r="UZT540" s="17"/>
      <c r="UZU540" s="17"/>
      <c r="UZV540" s="17"/>
      <c r="UZW540" s="17"/>
      <c r="UZX540" s="17"/>
      <c r="UZY540" s="17"/>
      <c r="UZZ540" s="17"/>
      <c r="VAA540" s="17"/>
      <c r="VAB540" s="17"/>
      <c r="VAC540" s="17"/>
      <c r="VAD540" s="17"/>
      <c r="VAE540" s="17"/>
      <c r="VAF540" s="17"/>
      <c r="VAG540" s="17"/>
      <c r="VAH540" s="17"/>
      <c r="VAI540" s="17"/>
      <c r="VAJ540" s="17"/>
      <c r="VAK540" s="17"/>
      <c r="VAL540" s="17"/>
      <c r="VAM540" s="17"/>
      <c r="VAN540" s="17"/>
      <c r="VAO540" s="17"/>
      <c r="VAP540" s="17"/>
      <c r="VAQ540" s="17"/>
      <c r="VAR540" s="17"/>
      <c r="VAS540" s="17"/>
      <c r="VAT540" s="17"/>
      <c r="VAU540" s="17"/>
      <c r="VAV540" s="17"/>
      <c r="VAW540" s="17"/>
      <c r="VAX540" s="17"/>
      <c r="VAY540" s="17"/>
      <c r="VAZ540" s="17"/>
      <c r="VBA540" s="17"/>
      <c r="VBB540" s="17"/>
      <c r="VBC540" s="17"/>
      <c r="VBD540" s="17"/>
      <c r="VBE540" s="17"/>
      <c r="VBF540" s="17"/>
      <c r="VBG540" s="17"/>
      <c r="VBH540" s="17"/>
      <c r="VBI540" s="17"/>
      <c r="VBJ540" s="17"/>
      <c r="VBK540" s="17"/>
      <c r="VBL540" s="17"/>
      <c r="VBM540" s="17"/>
      <c r="VBN540" s="17"/>
      <c r="VBO540" s="17"/>
      <c r="VBP540" s="17"/>
      <c r="VBQ540" s="17"/>
      <c r="VBR540" s="17"/>
      <c r="VBS540" s="17"/>
      <c r="VBT540" s="17"/>
      <c r="VBU540" s="17"/>
      <c r="VBV540" s="17"/>
      <c r="VBW540" s="17"/>
      <c r="VBX540" s="17"/>
      <c r="VBY540" s="17"/>
      <c r="VBZ540" s="17"/>
      <c r="VCA540" s="17"/>
      <c r="VCB540" s="17"/>
      <c r="VCC540" s="17"/>
      <c r="VCD540" s="17"/>
      <c r="VCE540" s="17"/>
      <c r="VCF540" s="17"/>
      <c r="VCG540" s="17"/>
      <c r="VCH540" s="17"/>
      <c r="VCI540" s="17"/>
      <c r="VCJ540" s="17"/>
      <c r="VCK540" s="17"/>
      <c r="VCL540" s="17"/>
      <c r="VCM540" s="17"/>
      <c r="VCN540" s="17"/>
      <c r="VCO540" s="17"/>
      <c r="VCP540" s="17"/>
      <c r="VCQ540" s="17"/>
      <c r="VCR540" s="17"/>
      <c r="VCS540" s="17"/>
      <c r="VCT540" s="17"/>
      <c r="VCU540" s="17"/>
      <c r="VCV540" s="17"/>
      <c r="VCW540" s="17"/>
      <c r="VCX540" s="17"/>
      <c r="VCY540" s="17"/>
      <c r="VCZ540" s="17"/>
      <c r="VDA540" s="17"/>
      <c r="VDB540" s="17"/>
      <c r="VDC540" s="17"/>
      <c r="VDD540" s="17"/>
      <c r="VDE540" s="17"/>
      <c r="VDF540" s="17"/>
      <c r="VDG540" s="17"/>
      <c r="VDH540" s="17"/>
      <c r="VDI540" s="17"/>
      <c r="VDJ540" s="17"/>
      <c r="VDK540" s="17"/>
      <c r="VDL540" s="17"/>
      <c r="VDM540" s="17"/>
      <c r="VDN540" s="17"/>
      <c r="VDO540" s="17"/>
      <c r="VDP540" s="17"/>
      <c r="VDQ540" s="17"/>
      <c r="VDR540" s="17"/>
      <c r="VDS540" s="17"/>
      <c r="VDT540" s="17"/>
      <c r="VDU540" s="17"/>
      <c r="VDV540" s="17"/>
      <c r="VDW540" s="17"/>
      <c r="VDX540" s="17"/>
      <c r="VDY540" s="17"/>
      <c r="VDZ540" s="17"/>
      <c r="VEA540" s="17"/>
      <c r="VEB540" s="17"/>
      <c r="VEC540" s="17"/>
      <c r="VED540" s="17"/>
      <c r="VEE540" s="17"/>
      <c r="VEF540" s="17"/>
      <c r="VEG540" s="17"/>
      <c r="VEH540" s="17"/>
      <c r="VEI540" s="17"/>
      <c r="VEJ540" s="17"/>
      <c r="VEK540" s="17"/>
      <c r="VEL540" s="17"/>
      <c r="VEM540" s="17"/>
      <c r="VEN540" s="17"/>
      <c r="VEO540" s="17"/>
      <c r="VEP540" s="17"/>
      <c r="VEQ540" s="17"/>
      <c r="VER540" s="17"/>
      <c r="VES540" s="17"/>
      <c r="VET540" s="17"/>
      <c r="VEU540" s="17"/>
      <c r="VEV540" s="17"/>
      <c r="VEW540" s="17"/>
      <c r="VEX540" s="17"/>
      <c r="VEY540" s="17"/>
      <c r="VEZ540" s="17"/>
      <c r="VFA540" s="17"/>
      <c r="VFB540" s="17"/>
      <c r="VFC540" s="17"/>
      <c r="VFD540" s="17"/>
      <c r="VFE540" s="17"/>
      <c r="VFF540" s="17"/>
      <c r="VFG540" s="17"/>
      <c r="VFH540" s="17"/>
      <c r="VFI540" s="17"/>
      <c r="VFJ540" s="17"/>
      <c r="VFK540" s="17"/>
      <c r="VFL540" s="17"/>
      <c r="VFM540" s="17"/>
      <c r="VFN540" s="17"/>
      <c r="VFO540" s="17"/>
      <c r="VFP540" s="17"/>
      <c r="VFQ540" s="17"/>
      <c r="VFR540" s="17"/>
      <c r="VFS540" s="17"/>
      <c r="VFT540" s="17"/>
      <c r="VFU540" s="17"/>
      <c r="VFV540" s="17"/>
      <c r="VFW540" s="17"/>
      <c r="VFX540" s="17"/>
      <c r="VFY540" s="17"/>
      <c r="VFZ540" s="17"/>
      <c r="VGA540" s="17"/>
      <c r="VGB540" s="17"/>
      <c r="VGC540" s="17"/>
      <c r="VGD540" s="17"/>
      <c r="VGE540" s="17"/>
      <c r="VGF540" s="17"/>
      <c r="VGG540" s="17"/>
      <c r="VGH540" s="17"/>
      <c r="VGI540" s="17"/>
      <c r="VGJ540" s="17"/>
      <c r="VGK540" s="17"/>
      <c r="VGL540" s="17"/>
      <c r="VGM540" s="17"/>
      <c r="VGN540" s="17"/>
      <c r="VGO540" s="17"/>
      <c r="VGP540" s="17"/>
      <c r="VGQ540" s="17"/>
      <c r="VGR540" s="17"/>
      <c r="VGS540" s="17"/>
      <c r="VGT540" s="17"/>
      <c r="VGU540" s="17"/>
      <c r="VGV540" s="17"/>
      <c r="VGW540" s="17"/>
      <c r="VGX540" s="17"/>
      <c r="VGY540" s="17"/>
      <c r="VGZ540" s="17"/>
      <c r="VHA540" s="17"/>
      <c r="VHB540" s="17"/>
      <c r="VHC540" s="17"/>
      <c r="VHD540" s="17"/>
      <c r="VHE540" s="17"/>
      <c r="VHF540" s="17"/>
      <c r="VHG540" s="17"/>
      <c r="VHH540" s="17"/>
      <c r="VHI540" s="17"/>
      <c r="VHJ540" s="17"/>
      <c r="VHK540" s="17"/>
      <c r="VHL540" s="17"/>
      <c r="VHM540" s="17"/>
      <c r="VHN540" s="17"/>
      <c r="VHO540" s="17"/>
      <c r="VHP540" s="17"/>
      <c r="VHQ540" s="17"/>
      <c r="VHR540" s="17"/>
      <c r="VHS540" s="17"/>
      <c r="VHT540" s="17"/>
      <c r="VHU540" s="17"/>
      <c r="VHV540" s="17"/>
      <c r="VHW540" s="17"/>
      <c r="VHX540" s="17"/>
      <c r="VHY540" s="17"/>
      <c r="VHZ540" s="17"/>
      <c r="VIA540" s="17"/>
      <c r="VIB540" s="17"/>
      <c r="VIC540" s="17"/>
      <c r="VID540" s="17"/>
      <c r="VIE540" s="17"/>
      <c r="VIF540" s="17"/>
      <c r="VIG540" s="17"/>
      <c r="VIH540" s="17"/>
      <c r="VII540" s="17"/>
      <c r="VIJ540" s="17"/>
      <c r="VIK540" s="17"/>
      <c r="VIL540" s="17"/>
      <c r="VIM540" s="17"/>
      <c r="VIN540" s="17"/>
      <c r="VIO540" s="17"/>
      <c r="VIP540" s="17"/>
      <c r="VIQ540" s="17"/>
      <c r="VIR540" s="17"/>
      <c r="VIS540" s="17"/>
      <c r="VIT540" s="17"/>
      <c r="VIU540" s="17"/>
      <c r="VIV540" s="17"/>
      <c r="VIW540" s="17"/>
      <c r="VIX540" s="17"/>
      <c r="VIY540" s="17"/>
      <c r="VIZ540" s="17"/>
      <c r="VJA540" s="17"/>
      <c r="VJB540" s="17"/>
      <c r="VJC540" s="17"/>
      <c r="VJD540" s="17"/>
      <c r="VJE540" s="17"/>
      <c r="VJF540" s="17"/>
      <c r="VJG540" s="17"/>
      <c r="VJH540" s="17"/>
      <c r="VJI540" s="17"/>
      <c r="VJJ540" s="17"/>
      <c r="VJK540" s="17"/>
      <c r="VJL540" s="17"/>
      <c r="VJM540" s="17"/>
      <c r="VJN540" s="17"/>
      <c r="VJO540" s="17"/>
      <c r="VJP540" s="17"/>
      <c r="VJQ540" s="17"/>
      <c r="VJR540" s="17"/>
      <c r="VJS540" s="17"/>
      <c r="VJT540" s="17"/>
      <c r="VJU540" s="17"/>
      <c r="VJV540" s="17"/>
      <c r="VJW540" s="17"/>
      <c r="VJX540" s="17"/>
      <c r="VJY540" s="17"/>
      <c r="VJZ540" s="17"/>
      <c r="VKA540" s="17"/>
      <c r="VKB540" s="17"/>
      <c r="VKC540" s="17"/>
      <c r="VKD540" s="17"/>
      <c r="VKE540" s="17"/>
      <c r="VKF540" s="17"/>
      <c r="VKG540" s="17"/>
      <c r="VKH540" s="17"/>
      <c r="VKI540" s="17"/>
      <c r="VKJ540" s="17"/>
      <c r="VKK540" s="17"/>
      <c r="VKL540" s="17"/>
      <c r="VKM540" s="17"/>
      <c r="VKN540" s="17"/>
      <c r="VKO540" s="17"/>
      <c r="VKP540" s="17"/>
      <c r="VKQ540" s="17"/>
      <c r="VKR540" s="17"/>
      <c r="VKS540" s="17"/>
      <c r="VKT540" s="17"/>
      <c r="VKU540" s="17"/>
      <c r="VKV540" s="17"/>
      <c r="VKW540" s="17"/>
      <c r="VKX540" s="17"/>
      <c r="VKY540" s="17"/>
      <c r="VKZ540" s="17"/>
      <c r="VLA540" s="17"/>
      <c r="VLB540" s="17"/>
      <c r="VLC540" s="17"/>
      <c r="VLD540" s="17"/>
      <c r="VLE540" s="17"/>
      <c r="VLF540" s="17"/>
      <c r="VLG540" s="17"/>
      <c r="VLH540" s="17"/>
      <c r="VLI540" s="17"/>
      <c r="VLJ540" s="17"/>
      <c r="VLK540" s="17"/>
      <c r="VLL540" s="17"/>
      <c r="VLM540" s="17"/>
      <c r="VLN540" s="17"/>
      <c r="VLO540" s="17"/>
      <c r="VLP540" s="17"/>
      <c r="VLQ540" s="17"/>
      <c r="VLR540" s="17"/>
      <c r="VLS540" s="17"/>
      <c r="VLT540" s="17"/>
      <c r="VLU540" s="17"/>
      <c r="VLV540" s="17"/>
      <c r="VLW540" s="17"/>
      <c r="VLX540" s="17"/>
      <c r="VLY540" s="17"/>
      <c r="VLZ540" s="17"/>
      <c r="VMA540" s="17"/>
      <c r="VMB540" s="17"/>
      <c r="VMC540" s="17"/>
      <c r="VMD540" s="17"/>
      <c r="VME540" s="17"/>
      <c r="VMF540" s="17"/>
      <c r="VMG540" s="17"/>
      <c r="VMH540" s="17"/>
      <c r="VMI540" s="17"/>
      <c r="VMJ540" s="17"/>
      <c r="VMK540" s="17"/>
      <c r="VML540" s="17"/>
      <c r="VMM540" s="17"/>
      <c r="VMN540" s="17"/>
      <c r="VMO540" s="17"/>
      <c r="VMP540" s="17"/>
      <c r="VMQ540" s="17"/>
      <c r="VMR540" s="17"/>
      <c r="VMS540" s="17"/>
      <c r="VMT540" s="17"/>
      <c r="VMU540" s="17"/>
      <c r="VMV540" s="17"/>
      <c r="VMW540" s="17"/>
      <c r="VMX540" s="17"/>
      <c r="VMY540" s="17"/>
      <c r="VMZ540" s="17"/>
      <c r="VNA540" s="17"/>
      <c r="VNB540" s="17"/>
      <c r="VNC540" s="17"/>
      <c r="VND540" s="17"/>
      <c r="VNE540" s="17"/>
      <c r="VNF540" s="17"/>
      <c r="VNG540" s="17"/>
      <c r="VNH540" s="17"/>
      <c r="VNI540" s="17"/>
      <c r="VNJ540" s="17"/>
      <c r="VNK540" s="17"/>
      <c r="VNL540" s="17"/>
      <c r="VNM540" s="17"/>
      <c r="VNN540" s="17"/>
      <c r="VNO540" s="17"/>
      <c r="VNP540" s="17"/>
      <c r="VNQ540" s="17"/>
      <c r="VNR540" s="17"/>
      <c r="VNS540" s="17"/>
      <c r="VNT540" s="17"/>
      <c r="VNU540" s="17"/>
      <c r="VNV540" s="17"/>
      <c r="VNW540" s="17"/>
      <c r="VNX540" s="17"/>
      <c r="VNY540" s="17"/>
      <c r="VNZ540" s="17"/>
      <c r="VOA540" s="17"/>
      <c r="VOB540" s="17"/>
      <c r="VOC540" s="17"/>
      <c r="VOD540" s="17"/>
      <c r="VOE540" s="17"/>
      <c r="VOF540" s="17"/>
      <c r="VOG540" s="17"/>
      <c r="VOH540" s="17"/>
      <c r="VOI540" s="17"/>
      <c r="VOJ540" s="17"/>
      <c r="VOK540" s="17"/>
      <c r="VOL540" s="17"/>
      <c r="VOM540" s="17"/>
      <c r="VON540" s="17"/>
      <c r="VOO540" s="17"/>
      <c r="VOP540" s="17"/>
      <c r="VOQ540" s="17"/>
      <c r="VOR540" s="17"/>
      <c r="VOS540" s="17"/>
      <c r="VOT540" s="17"/>
      <c r="VOU540" s="17"/>
      <c r="VOV540" s="17"/>
      <c r="VOW540" s="17"/>
      <c r="VOX540" s="17"/>
      <c r="VOY540" s="17"/>
      <c r="VOZ540" s="17"/>
      <c r="VPA540" s="17"/>
      <c r="VPB540" s="17"/>
      <c r="VPC540" s="17"/>
      <c r="VPD540" s="17"/>
      <c r="VPE540" s="17"/>
      <c r="VPF540" s="17"/>
      <c r="VPG540" s="17"/>
      <c r="VPH540" s="17"/>
      <c r="VPI540" s="17"/>
      <c r="VPJ540" s="17"/>
      <c r="VPK540" s="17"/>
      <c r="VPL540" s="17"/>
      <c r="VPM540" s="17"/>
      <c r="VPN540" s="17"/>
      <c r="VPO540" s="17"/>
      <c r="VPP540" s="17"/>
      <c r="VPQ540" s="17"/>
      <c r="VPR540" s="17"/>
      <c r="VPS540" s="17"/>
      <c r="VPT540" s="17"/>
      <c r="VPU540" s="17"/>
      <c r="VPV540" s="17"/>
      <c r="VPW540" s="17"/>
      <c r="VPX540" s="17"/>
      <c r="VPY540" s="17"/>
      <c r="VPZ540" s="17"/>
      <c r="VQA540" s="17"/>
      <c r="VQB540" s="17"/>
      <c r="VQC540" s="17"/>
      <c r="VQD540" s="17"/>
      <c r="VQE540" s="17"/>
      <c r="VQF540" s="17"/>
      <c r="VQG540" s="17"/>
      <c r="VQH540" s="17"/>
      <c r="VQI540" s="17"/>
      <c r="VQJ540" s="17"/>
      <c r="VQK540" s="17"/>
      <c r="VQL540" s="17"/>
      <c r="VQM540" s="17"/>
      <c r="VQN540" s="17"/>
      <c r="VQO540" s="17"/>
      <c r="VQP540" s="17"/>
      <c r="VQQ540" s="17"/>
      <c r="VQR540" s="17"/>
      <c r="VQS540" s="17"/>
      <c r="VQT540" s="17"/>
      <c r="VQU540" s="17"/>
      <c r="VQV540" s="17"/>
      <c r="VQW540" s="17"/>
      <c r="VQX540" s="17"/>
      <c r="VQY540" s="17"/>
      <c r="VQZ540" s="17"/>
      <c r="VRA540" s="17"/>
      <c r="VRB540" s="17"/>
      <c r="VRC540" s="17"/>
      <c r="VRD540" s="17"/>
      <c r="VRE540" s="17"/>
      <c r="VRF540" s="17"/>
      <c r="VRG540" s="17"/>
      <c r="VRH540" s="17"/>
      <c r="VRI540" s="17"/>
      <c r="VRJ540" s="17"/>
      <c r="VRK540" s="17"/>
      <c r="VRL540" s="17"/>
      <c r="VRM540" s="17"/>
      <c r="VRN540" s="17"/>
      <c r="VRO540" s="17"/>
      <c r="VRP540" s="17"/>
      <c r="VRQ540" s="17"/>
      <c r="VRR540" s="17"/>
      <c r="VRS540" s="17"/>
      <c r="VRT540" s="17"/>
      <c r="VRU540" s="17"/>
      <c r="VRV540" s="17"/>
      <c r="VRW540" s="17"/>
      <c r="VRX540" s="17"/>
      <c r="VRY540" s="17"/>
      <c r="VRZ540" s="17"/>
      <c r="VSA540" s="17"/>
      <c r="VSB540" s="17"/>
      <c r="VSC540" s="17"/>
      <c r="VSD540" s="17"/>
      <c r="VSE540" s="17"/>
      <c r="VSF540" s="17"/>
      <c r="VSG540" s="17"/>
      <c r="VSH540" s="17"/>
      <c r="VSI540" s="17"/>
      <c r="VSJ540" s="17"/>
      <c r="VSK540" s="17"/>
      <c r="VSL540" s="17"/>
      <c r="VSM540" s="17"/>
      <c r="VSN540" s="17"/>
      <c r="VSO540" s="17"/>
      <c r="VSP540" s="17"/>
      <c r="VSQ540" s="17"/>
      <c r="VSR540" s="17"/>
      <c r="VSS540" s="17"/>
      <c r="VST540" s="17"/>
      <c r="VSU540" s="17"/>
      <c r="VSV540" s="17"/>
      <c r="VSW540" s="17"/>
      <c r="VSX540" s="17"/>
      <c r="VSY540" s="17"/>
      <c r="VSZ540" s="17"/>
      <c r="VTA540" s="17"/>
      <c r="VTB540" s="17"/>
      <c r="VTC540" s="17"/>
      <c r="VTD540" s="17"/>
      <c r="VTE540" s="17"/>
      <c r="VTF540" s="17"/>
      <c r="VTG540" s="17"/>
      <c r="VTH540" s="17"/>
      <c r="VTI540" s="17"/>
      <c r="VTJ540" s="17"/>
      <c r="VTK540" s="17"/>
      <c r="VTL540" s="17"/>
      <c r="VTM540" s="17"/>
      <c r="VTN540" s="17"/>
      <c r="VTO540" s="17"/>
      <c r="VTP540" s="17"/>
      <c r="VTQ540" s="17"/>
      <c r="VTR540" s="17"/>
      <c r="VTS540" s="17"/>
      <c r="VTT540" s="17"/>
      <c r="VTU540" s="17"/>
      <c r="VTV540" s="17"/>
      <c r="VTW540" s="17"/>
      <c r="VTX540" s="17"/>
      <c r="VTY540" s="17"/>
      <c r="VTZ540" s="17"/>
      <c r="VUA540" s="17"/>
      <c r="VUB540" s="17"/>
      <c r="VUC540" s="17"/>
      <c r="VUD540" s="17"/>
      <c r="VUE540" s="17"/>
      <c r="VUF540" s="17"/>
      <c r="VUG540" s="17"/>
      <c r="VUH540" s="17"/>
      <c r="VUI540" s="17"/>
      <c r="VUJ540" s="17"/>
      <c r="VUK540" s="17"/>
      <c r="VUL540" s="17"/>
      <c r="VUM540" s="17"/>
      <c r="VUN540" s="17"/>
      <c r="VUO540" s="17"/>
      <c r="VUP540" s="17"/>
      <c r="VUQ540" s="17"/>
      <c r="VUR540" s="17"/>
      <c r="VUS540" s="17"/>
      <c r="VUT540" s="17"/>
      <c r="VUU540" s="17"/>
      <c r="VUV540" s="17"/>
      <c r="VUW540" s="17"/>
      <c r="VUX540" s="17"/>
      <c r="VUY540" s="17"/>
      <c r="VUZ540" s="17"/>
      <c r="VVA540" s="17"/>
      <c r="VVB540" s="17"/>
      <c r="VVC540" s="17"/>
      <c r="VVD540" s="17"/>
      <c r="VVE540" s="17"/>
      <c r="VVF540" s="17"/>
      <c r="VVG540" s="17"/>
      <c r="VVH540" s="17"/>
      <c r="VVI540" s="17"/>
      <c r="VVJ540" s="17"/>
      <c r="VVK540" s="17"/>
      <c r="VVL540" s="17"/>
      <c r="VVM540" s="17"/>
      <c r="VVN540" s="17"/>
      <c r="VVO540" s="17"/>
      <c r="VVP540" s="17"/>
      <c r="VVQ540" s="17"/>
      <c r="VVR540" s="17"/>
      <c r="VVS540" s="17"/>
      <c r="VVT540" s="17"/>
      <c r="VVU540" s="17"/>
      <c r="VVV540" s="17"/>
      <c r="VVW540" s="17"/>
      <c r="VVX540" s="17"/>
      <c r="VVY540" s="17"/>
      <c r="VVZ540" s="17"/>
      <c r="VWA540" s="17"/>
      <c r="VWB540" s="17"/>
      <c r="VWC540" s="17"/>
      <c r="VWD540" s="17"/>
      <c r="VWE540" s="17"/>
      <c r="VWF540" s="17"/>
      <c r="VWG540" s="17"/>
      <c r="VWH540" s="17"/>
      <c r="VWI540" s="17"/>
      <c r="VWJ540" s="17"/>
      <c r="VWK540" s="17"/>
      <c r="VWL540" s="17"/>
      <c r="VWM540" s="17"/>
      <c r="VWN540" s="17"/>
      <c r="VWO540" s="17"/>
      <c r="VWP540" s="17"/>
      <c r="VWQ540" s="17"/>
      <c r="VWR540" s="17"/>
      <c r="VWS540" s="17"/>
      <c r="VWT540" s="17"/>
      <c r="VWU540" s="17"/>
      <c r="VWV540" s="17"/>
      <c r="VWW540" s="17"/>
      <c r="VWX540" s="17"/>
      <c r="VWY540" s="17"/>
      <c r="VWZ540" s="17"/>
      <c r="VXA540" s="17"/>
      <c r="VXB540" s="17"/>
      <c r="VXC540" s="17"/>
      <c r="VXD540" s="17"/>
      <c r="VXE540" s="17"/>
      <c r="VXF540" s="17"/>
      <c r="VXG540" s="17"/>
      <c r="VXH540" s="17"/>
      <c r="VXI540" s="17"/>
      <c r="VXJ540" s="17"/>
      <c r="VXK540" s="17"/>
      <c r="VXL540" s="17"/>
      <c r="VXM540" s="17"/>
      <c r="VXN540" s="17"/>
      <c r="VXO540" s="17"/>
      <c r="VXP540" s="17"/>
      <c r="VXQ540" s="17"/>
      <c r="VXR540" s="17"/>
      <c r="VXS540" s="17"/>
      <c r="VXT540" s="17"/>
      <c r="VXU540" s="17"/>
      <c r="VXV540" s="17"/>
      <c r="VXW540" s="17"/>
      <c r="VXX540" s="17"/>
      <c r="VXY540" s="17"/>
      <c r="VXZ540" s="17"/>
      <c r="VYA540" s="17"/>
      <c r="VYB540" s="17"/>
      <c r="VYC540" s="17"/>
      <c r="VYD540" s="17"/>
      <c r="VYE540" s="17"/>
      <c r="VYF540" s="17"/>
      <c r="VYG540" s="17"/>
      <c r="VYH540" s="17"/>
      <c r="VYI540" s="17"/>
      <c r="VYJ540" s="17"/>
      <c r="VYK540" s="17"/>
      <c r="VYL540" s="17"/>
      <c r="VYM540" s="17"/>
      <c r="VYN540" s="17"/>
      <c r="VYO540" s="17"/>
      <c r="VYP540" s="17"/>
      <c r="VYQ540" s="17"/>
      <c r="VYR540" s="17"/>
      <c r="VYS540" s="17"/>
      <c r="VYT540" s="17"/>
      <c r="VYU540" s="17"/>
      <c r="VYV540" s="17"/>
      <c r="VYW540" s="17"/>
      <c r="VYX540" s="17"/>
      <c r="VYY540" s="17"/>
      <c r="VYZ540" s="17"/>
      <c r="VZA540" s="17"/>
      <c r="VZB540" s="17"/>
      <c r="VZC540" s="17"/>
      <c r="VZD540" s="17"/>
      <c r="VZE540" s="17"/>
      <c r="VZF540" s="17"/>
      <c r="VZG540" s="17"/>
      <c r="VZH540" s="17"/>
      <c r="VZI540" s="17"/>
      <c r="VZJ540" s="17"/>
      <c r="VZK540" s="17"/>
      <c r="VZL540" s="17"/>
      <c r="VZM540" s="17"/>
      <c r="VZN540" s="17"/>
      <c r="VZO540" s="17"/>
      <c r="VZP540" s="17"/>
      <c r="VZQ540" s="17"/>
      <c r="VZR540" s="17"/>
      <c r="VZS540" s="17"/>
      <c r="VZT540" s="17"/>
      <c r="VZU540" s="17"/>
      <c r="VZV540" s="17"/>
      <c r="VZW540" s="17"/>
      <c r="VZX540" s="17"/>
      <c r="VZY540" s="17"/>
      <c r="VZZ540" s="17"/>
      <c r="WAA540" s="17"/>
      <c r="WAB540" s="17"/>
      <c r="WAC540" s="17"/>
      <c r="WAD540" s="17"/>
      <c r="WAE540" s="17"/>
      <c r="WAF540" s="17"/>
      <c r="WAG540" s="17"/>
      <c r="WAH540" s="17"/>
      <c r="WAI540" s="17"/>
      <c r="WAJ540" s="17"/>
      <c r="WAK540" s="17"/>
      <c r="WAL540" s="17"/>
      <c r="WAM540" s="17"/>
      <c r="WAN540" s="17"/>
      <c r="WAO540" s="17"/>
      <c r="WAP540" s="17"/>
      <c r="WAQ540" s="17"/>
      <c r="WAR540" s="17"/>
      <c r="WAS540" s="17"/>
      <c r="WAT540" s="17"/>
      <c r="WAU540" s="17"/>
      <c r="WAV540" s="17"/>
      <c r="WAW540" s="17"/>
      <c r="WAX540" s="17"/>
      <c r="WAY540" s="17"/>
      <c r="WAZ540" s="17"/>
      <c r="WBA540" s="17"/>
      <c r="WBB540" s="17"/>
      <c r="WBC540" s="17"/>
      <c r="WBD540" s="17"/>
      <c r="WBE540" s="17"/>
      <c r="WBF540" s="17"/>
      <c r="WBG540" s="17"/>
      <c r="WBH540" s="17"/>
      <c r="WBI540" s="17"/>
      <c r="WBJ540" s="17"/>
      <c r="WBK540" s="17"/>
      <c r="WBL540" s="17"/>
      <c r="WBM540" s="17"/>
      <c r="WBN540" s="17"/>
      <c r="WBO540" s="17"/>
      <c r="WBP540" s="17"/>
      <c r="WBQ540" s="17"/>
      <c r="WBR540" s="17"/>
      <c r="WBS540" s="17"/>
      <c r="WBT540" s="17"/>
      <c r="WBU540" s="17"/>
      <c r="WBV540" s="17"/>
      <c r="WBW540" s="17"/>
      <c r="WBX540" s="17"/>
      <c r="WBY540" s="17"/>
      <c r="WBZ540" s="17"/>
      <c r="WCA540" s="17"/>
      <c r="WCB540" s="17"/>
      <c r="WCC540" s="17"/>
      <c r="WCD540" s="17"/>
      <c r="WCE540" s="17"/>
      <c r="WCF540" s="17"/>
      <c r="WCG540" s="17"/>
      <c r="WCH540" s="17"/>
      <c r="WCI540" s="17"/>
      <c r="WCJ540" s="17"/>
      <c r="WCK540" s="17"/>
      <c r="WCL540" s="17"/>
      <c r="WCM540" s="17"/>
      <c r="WCN540" s="17"/>
      <c r="WCO540" s="17"/>
      <c r="WCP540" s="17"/>
      <c r="WCQ540" s="17"/>
      <c r="WCR540" s="17"/>
      <c r="WCS540" s="17"/>
      <c r="WCT540" s="17"/>
      <c r="WCU540" s="17"/>
      <c r="WCV540" s="17"/>
      <c r="WCW540" s="17"/>
      <c r="WCX540" s="17"/>
      <c r="WCY540" s="17"/>
      <c r="WCZ540" s="17"/>
      <c r="WDA540" s="17"/>
      <c r="WDB540" s="17"/>
      <c r="WDC540" s="17"/>
      <c r="WDD540" s="17"/>
      <c r="WDE540" s="17"/>
      <c r="WDF540" s="17"/>
      <c r="WDG540" s="17"/>
      <c r="WDH540" s="17"/>
      <c r="WDI540" s="17"/>
      <c r="WDJ540" s="17"/>
      <c r="WDK540" s="17"/>
      <c r="WDL540" s="17"/>
      <c r="WDM540" s="17"/>
      <c r="WDN540" s="17"/>
      <c r="WDO540" s="17"/>
      <c r="WDP540" s="17"/>
      <c r="WDQ540" s="17"/>
      <c r="WDR540" s="17"/>
      <c r="WDS540" s="17"/>
      <c r="WDT540" s="17"/>
      <c r="WDU540" s="17"/>
      <c r="WDV540" s="17"/>
      <c r="WDW540" s="17"/>
      <c r="WDX540" s="17"/>
      <c r="WDY540" s="17"/>
      <c r="WDZ540" s="17"/>
      <c r="WEA540" s="17"/>
      <c r="WEB540" s="17"/>
      <c r="WEC540" s="17"/>
      <c r="WED540" s="17"/>
      <c r="WEE540" s="17"/>
      <c r="WEF540" s="17"/>
      <c r="WEG540" s="17"/>
      <c r="WEH540" s="17"/>
      <c r="WEI540" s="17"/>
      <c r="WEJ540" s="17"/>
      <c r="WEK540" s="17"/>
      <c r="WEL540" s="17"/>
      <c r="WEM540" s="17"/>
      <c r="WEN540" s="17"/>
      <c r="WEO540" s="17"/>
      <c r="WEP540" s="17"/>
      <c r="WEQ540" s="17"/>
      <c r="WER540" s="17"/>
      <c r="WES540" s="17"/>
      <c r="WET540" s="17"/>
      <c r="WEU540" s="17"/>
      <c r="WEV540" s="17"/>
      <c r="WEW540" s="17"/>
      <c r="WEX540" s="17"/>
      <c r="WEY540" s="17"/>
      <c r="WEZ540" s="17"/>
      <c r="WFA540" s="17"/>
      <c r="WFB540" s="17"/>
      <c r="WFC540" s="17"/>
      <c r="WFD540" s="17"/>
      <c r="WFE540" s="17"/>
      <c r="WFF540" s="17"/>
      <c r="WFG540" s="17"/>
      <c r="WFH540" s="17"/>
      <c r="WFI540" s="17"/>
      <c r="WFJ540" s="17"/>
      <c r="WFK540" s="17"/>
      <c r="WFL540" s="17"/>
      <c r="WFM540" s="17"/>
      <c r="WFN540" s="17"/>
      <c r="WFO540" s="17"/>
      <c r="WFP540" s="17"/>
      <c r="WFQ540" s="17"/>
      <c r="WFR540" s="17"/>
      <c r="WFS540" s="17"/>
      <c r="WFT540" s="17"/>
      <c r="WFU540" s="17"/>
      <c r="WFV540" s="17"/>
      <c r="WFW540" s="17"/>
      <c r="WFX540" s="17"/>
      <c r="WFY540" s="17"/>
      <c r="WFZ540" s="17"/>
      <c r="WGA540" s="17"/>
      <c r="WGB540" s="17"/>
      <c r="WGC540" s="17"/>
      <c r="WGD540" s="17"/>
      <c r="WGE540" s="17"/>
      <c r="WGF540" s="17"/>
      <c r="WGG540" s="17"/>
      <c r="WGH540" s="17"/>
      <c r="WGI540" s="17"/>
      <c r="WGJ540" s="17"/>
      <c r="WGK540" s="17"/>
      <c r="WGL540" s="17"/>
      <c r="WGM540" s="17"/>
      <c r="WGN540" s="17"/>
      <c r="WGO540" s="17"/>
      <c r="WGP540" s="17"/>
      <c r="WGQ540" s="17"/>
      <c r="WGR540" s="17"/>
      <c r="WGS540" s="17"/>
      <c r="WGT540" s="17"/>
      <c r="WGU540" s="17"/>
      <c r="WGV540" s="17"/>
      <c r="WGW540" s="17"/>
      <c r="WGX540" s="17"/>
      <c r="WGY540" s="17"/>
      <c r="WGZ540" s="17"/>
      <c r="WHA540" s="17"/>
      <c r="WHB540" s="17"/>
      <c r="WHC540" s="17"/>
      <c r="WHD540" s="17"/>
      <c r="WHE540" s="17"/>
      <c r="WHF540" s="17"/>
      <c r="WHG540" s="17"/>
      <c r="WHH540" s="17"/>
      <c r="WHI540" s="17"/>
      <c r="WHJ540" s="17"/>
      <c r="WHK540" s="17"/>
      <c r="WHL540" s="17"/>
      <c r="WHM540" s="17"/>
      <c r="WHN540" s="17"/>
      <c r="WHO540" s="17"/>
      <c r="WHP540" s="17"/>
      <c r="WHQ540" s="17"/>
      <c r="WHR540" s="17"/>
      <c r="WHS540" s="17"/>
      <c r="WHT540" s="17"/>
      <c r="WHU540" s="17"/>
      <c r="WHV540" s="17"/>
      <c r="WHW540" s="17"/>
      <c r="WHX540" s="17"/>
      <c r="WHY540" s="17"/>
      <c r="WHZ540" s="17"/>
      <c r="WIA540" s="17"/>
      <c r="WIB540" s="17"/>
      <c r="WIC540" s="17"/>
      <c r="WID540" s="17"/>
      <c r="WIE540" s="17"/>
      <c r="WIF540" s="17"/>
      <c r="WIG540" s="17"/>
      <c r="WIH540" s="17"/>
      <c r="WII540" s="17"/>
      <c r="WIJ540" s="17"/>
      <c r="WIK540" s="17"/>
      <c r="WIL540" s="17"/>
      <c r="WIM540" s="17"/>
      <c r="WIN540" s="17"/>
      <c r="WIO540" s="17"/>
      <c r="WIP540" s="17"/>
      <c r="WIQ540" s="17"/>
      <c r="WIR540" s="17"/>
      <c r="WIS540" s="17"/>
      <c r="WIT540" s="17"/>
      <c r="WIU540" s="17"/>
      <c r="WIV540" s="17"/>
      <c r="WIW540" s="17"/>
      <c r="WIX540" s="17"/>
      <c r="WIY540" s="17"/>
      <c r="WIZ540" s="17"/>
      <c r="WJA540" s="17"/>
      <c r="WJB540" s="17"/>
      <c r="WJC540" s="17"/>
      <c r="WJD540" s="17"/>
      <c r="WJE540" s="17"/>
      <c r="WJF540" s="17"/>
      <c r="WJG540" s="17"/>
      <c r="WJH540" s="17"/>
      <c r="WJI540" s="17"/>
      <c r="WJJ540" s="17"/>
      <c r="WJK540" s="17"/>
      <c r="WJL540" s="17"/>
      <c r="WJM540" s="17"/>
      <c r="WJN540" s="17"/>
      <c r="WJO540" s="17"/>
      <c r="WJP540" s="17"/>
      <c r="WJQ540" s="17"/>
      <c r="WJR540" s="17"/>
      <c r="WJS540" s="17"/>
      <c r="WJT540" s="17"/>
      <c r="WJU540" s="17"/>
      <c r="WJV540" s="17"/>
      <c r="WJW540" s="17"/>
      <c r="WJX540" s="17"/>
      <c r="WJY540" s="17"/>
      <c r="WJZ540" s="17"/>
      <c r="WKA540" s="17"/>
      <c r="WKB540" s="17"/>
      <c r="WKC540" s="17"/>
      <c r="WKD540" s="17"/>
      <c r="WKE540" s="17"/>
      <c r="WKF540" s="17"/>
      <c r="WKG540" s="17"/>
      <c r="WKH540" s="17"/>
      <c r="WKI540" s="17"/>
      <c r="WKJ540" s="17"/>
      <c r="WKK540" s="17"/>
      <c r="WKL540" s="17"/>
      <c r="WKM540" s="17"/>
      <c r="WKN540" s="17"/>
      <c r="WKO540" s="17"/>
      <c r="WKP540" s="17"/>
      <c r="WKQ540" s="17"/>
      <c r="WKR540" s="17"/>
      <c r="WKS540" s="17"/>
      <c r="WKT540" s="17"/>
      <c r="WKU540" s="17"/>
      <c r="WKV540" s="17"/>
      <c r="WKW540" s="17"/>
      <c r="WKX540" s="17"/>
      <c r="WKY540" s="17"/>
      <c r="WKZ540" s="17"/>
      <c r="WLA540" s="17"/>
      <c r="WLB540" s="17"/>
      <c r="WLC540" s="17"/>
      <c r="WLD540" s="17"/>
      <c r="WLE540" s="17"/>
      <c r="WLF540" s="17"/>
      <c r="WLG540" s="17"/>
      <c r="WLH540" s="17"/>
      <c r="WLI540" s="17"/>
      <c r="WLJ540" s="17"/>
      <c r="WLK540" s="17"/>
      <c r="WLL540" s="17"/>
      <c r="WLM540" s="17"/>
      <c r="WLN540" s="17"/>
      <c r="WLO540" s="17"/>
      <c r="WLP540" s="17"/>
      <c r="WLQ540" s="17"/>
      <c r="WLR540" s="17"/>
      <c r="WLS540" s="17"/>
      <c r="WLT540" s="17"/>
      <c r="WLU540" s="17"/>
      <c r="WLV540" s="17"/>
      <c r="WLW540" s="17"/>
      <c r="WLX540" s="17"/>
      <c r="WLY540" s="17"/>
      <c r="WLZ540" s="17"/>
      <c r="WMA540" s="17"/>
      <c r="WMB540" s="17"/>
      <c r="WMC540" s="17"/>
      <c r="WMD540" s="17"/>
      <c r="WME540" s="17"/>
      <c r="WMF540" s="17"/>
      <c r="WMG540" s="17"/>
      <c r="WMH540" s="17"/>
      <c r="WMI540" s="17"/>
      <c r="WMJ540" s="17"/>
      <c r="WMK540" s="17"/>
      <c r="WML540" s="17"/>
      <c r="WMM540" s="17"/>
      <c r="WMN540" s="17"/>
      <c r="WMO540" s="17"/>
      <c r="WMP540" s="17"/>
      <c r="WMQ540" s="17"/>
      <c r="WMR540" s="17"/>
      <c r="WMS540" s="17"/>
      <c r="WMT540" s="17"/>
      <c r="WMU540" s="17"/>
      <c r="WMV540" s="17"/>
      <c r="WMW540" s="17"/>
      <c r="WMX540" s="17"/>
      <c r="WMY540" s="17"/>
      <c r="WMZ540" s="17"/>
      <c r="WNA540" s="17"/>
      <c r="WNB540" s="17"/>
      <c r="WNC540" s="17"/>
      <c r="WND540" s="17"/>
      <c r="WNE540" s="17"/>
      <c r="WNF540" s="17"/>
      <c r="WNG540" s="17"/>
      <c r="WNH540" s="17"/>
      <c r="WNI540" s="17"/>
      <c r="WNJ540" s="17"/>
      <c r="WNK540" s="17"/>
      <c r="WNL540" s="17"/>
      <c r="WNM540" s="17"/>
      <c r="WNN540" s="17"/>
      <c r="WNO540" s="17"/>
      <c r="WNP540" s="17"/>
      <c r="WNQ540" s="17"/>
      <c r="WNR540" s="17"/>
      <c r="WNS540" s="17"/>
      <c r="WNT540" s="17"/>
      <c r="WNU540" s="17"/>
      <c r="WNV540" s="17"/>
      <c r="WNW540" s="17"/>
      <c r="WNX540" s="17"/>
      <c r="WNY540" s="17"/>
      <c r="WNZ540" s="17"/>
      <c r="WOA540" s="17"/>
      <c r="WOB540" s="17"/>
      <c r="WOC540" s="17"/>
      <c r="WOD540" s="17"/>
      <c r="WOE540" s="17"/>
      <c r="WOF540" s="17"/>
      <c r="WOG540" s="17"/>
      <c r="WOH540" s="17"/>
      <c r="WOI540" s="17"/>
      <c r="WOJ540" s="17"/>
      <c r="WOK540" s="17"/>
      <c r="WOL540" s="17"/>
      <c r="WOM540" s="17"/>
      <c r="WON540" s="17"/>
      <c r="WOO540" s="17"/>
      <c r="WOP540" s="17"/>
      <c r="WOQ540" s="17"/>
      <c r="WOR540" s="17"/>
      <c r="WOS540" s="17"/>
      <c r="WOT540" s="17"/>
      <c r="WOU540" s="17"/>
      <c r="WOV540" s="17"/>
      <c r="WOW540" s="17"/>
      <c r="WOX540" s="17"/>
      <c r="WOY540" s="17"/>
      <c r="WOZ540" s="17"/>
      <c r="WPA540" s="17"/>
      <c r="WPB540" s="17"/>
      <c r="WPC540" s="17"/>
      <c r="WPD540" s="17"/>
      <c r="WPE540" s="17"/>
      <c r="WPF540" s="17"/>
      <c r="WPG540" s="17"/>
      <c r="WPH540" s="17"/>
      <c r="WPI540" s="17"/>
      <c r="WPJ540" s="17"/>
      <c r="WPK540" s="17"/>
      <c r="WPL540" s="17"/>
      <c r="WPM540" s="17"/>
      <c r="WPN540" s="17"/>
      <c r="WPO540" s="17"/>
      <c r="WPP540" s="17"/>
      <c r="WPQ540" s="17"/>
      <c r="WPR540" s="17"/>
      <c r="WPS540" s="17"/>
      <c r="WPT540" s="17"/>
      <c r="WPU540" s="17"/>
      <c r="WPV540" s="17"/>
      <c r="WPW540" s="17"/>
      <c r="WPX540" s="17"/>
      <c r="WPY540" s="17"/>
      <c r="WPZ540" s="17"/>
      <c r="WQA540" s="17"/>
      <c r="WQB540" s="17"/>
      <c r="WQC540" s="17"/>
      <c r="WQD540" s="17"/>
      <c r="WQE540" s="17"/>
      <c r="WQF540" s="17"/>
      <c r="WQG540" s="17"/>
      <c r="WQH540" s="17"/>
      <c r="WQI540" s="17"/>
      <c r="WQJ540" s="17"/>
      <c r="WQK540" s="17"/>
      <c r="WQL540" s="17"/>
      <c r="WQM540" s="17"/>
      <c r="WQN540" s="17"/>
      <c r="WQO540" s="17"/>
      <c r="WQP540" s="17"/>
      <c r="WQQ540" s="17"/>
      <c r="WQR540" s="17"/>
      <c r="WQS540" s="17"/>
      <c r="WQT540" s="17"/>
      <c r="WQU540" s="17"/>
      <c r="WQV540" s="17"/>
      <c r="WQW540" s="17"/>
      <c r="WQX540" s="17"/>
      <c r="WQY540" s="17"/>
      <c r="WQZ540" s="17"/>
      <c r="WRA540" s="17"/>
      <c r="WRB540" s="17"/>
      <c r="WRC540" s="17"/>
      <c r="WRD540" s="17"/>
      <c r="WRE540" s="17"/>
      <c r="WRF540" s="17"/>
      <c r="WRG540" s="17"/>
      <c r="WRH540" s="17"/>
      <c r="WRI540" s="17"/>
      <c r="WRJ540" s="17"/>
      <c r="WRK540" s="17"/>
      <c r="WRL540" s="17"/>
      <c r="WRM540" s="17"/>
      <c r="WRN540" s="17"/>
      <c r="WRO540" s="17"/>
      <c r="WRP540" s="17"/>
      <c r="WRQ540" s="17"/>
      <c r="WRR540" s="17"/>
      <c r="WRS540" s="17"/>
      <c r="WRT540" s="17"/>
      <c r="WRU540" s="17"/>
      <c r="WRV540" s="17"/>
      <c r="WRW540" s="17"/>
      <c r="WRX540" s="17"/>
      <c r="WRY540" s="17"/>
      <c r="WRZ540" s="17"/>
      <c r="WSA540" s="17"/>
      <c r="WSB540" s="17"/>
      <c r="WSC540" s="17"/>
      <c r="WSD540" s="17"/>
      <c r="WSE540" s="17"/>
      <c r="WSF540" s="17"/>
      <c r="WSG540" s="17"/>
      <c r="WSH540" s="17"/>
      <c r="WSI540" s="17"/>
      <c r="WSJ540" s="17"/>
      <c r="WSK540" s="17"/>
      <c r="WSL540" s="17"/>
      <c r="WSM540" s="17"/>
      <c r="WSN540" s="17"/>
      <c r="WSO540" s="17"/>
      <c r="WSP540" s="17"/>
      <c r="WSQ540" s="17"/>
      <c r="WSR540" s="17"/>
      <c r="WSS540" s="17"/>
      <c r="WST540" s="17"/>
      <c r="WSU540" s="17"/>
      <c r="WSV540" s="17"/>
      <c r="WSW540" s="17"/>
      <c r="WSX540" s="17"/>
      <c r="WSY540" s="17"/>
      <c r="WSZ540" s="17"/>
      <c r="WTA540" s="17"/>
      <c r="WTB540" s="17"/>
      <c r="WTC540" s="17"/>
      <c r="WTD540" s="17"/>
      <c r="WTE540" s="17"/>
      <c r="WTF540" s="17"/>
      <c r="WTG540" s="17"/>
      <c r="WTH540" s="17"/>
      <c r="WTI540" s="17"/>
      <c r="WTJ540" s="17"/>
      <c r="WTK540" s="17"/>
      <c r="WTL540" s="17"/>
      <c r="WTM540" s="17"/>
      <c r="WTN540" s="17"/>
      <c r="WTO540" s="17"/>
      <c r="WTP540" s="17"/>
      <c r="WTQ540" s="17"/>
      <c r="WTR540" s="17"/>
      <c r="WTS540" s="17"/>
      <c r="WTT540" s="17"/>
      <c r="WTU540" s="17"/>
      <c r="WTV540" s="17"/>
      <c r="WTW540" s="17"/>
      <c r="WTX540" s="17"/>
      <c r="WTY540" s="17"/>
      <c r="WTZ540" s="17"/>
      <c r="WUA540" s="17"/>
      <c r="WUB540" s="17"/>
      <c r="WUC540" s="17"/>
      <c r="WUD540" s="17"/>
      <c r="WUE540" s="17"/>
      <c r="WUF540" s="17"/>
      <c r="WUG540" s="17"/>
      <c r="WUH540" s="17"/>
      <c r="WUI540" s="17"/>
      <c r="WUJ540" s="17"/>
      <c r="WUK540" s="17"/>
      <c r="WUL540" s="17"/>
      <c r="WUM540" s="17"/>
      <c r="WUN540" s="17"/>
      <c r="WUO540" s="17"/>
      <c r="WUP540" s="17"/>
      <c r="WUQ540" s="17"/>
      <c r="WUR540" s="17"/>
      <c r="WUS540" s="17"/>
      <c r="WUT540" s="17"/>
      <c r="WUU540" s="17"/>
      <c r="WUV540" s="17"/>
      <c r="WUW540" s="17"/>
      <c r="WUX540" s="17"/>
      <c r="WUY540" s="17"/>
      <c r="WUZ540" s="17"/>
      <c r="WVA540" s="17"/>
      <c r="WVB540" s="17"/>
      <c r="WVC540" s="17"/>
      <c r="WVD540" s="17"/>
      <c r="WVE540" s="17"/>
      <c r="WVF540" s="17"/>
      <c r="WVG540" s="17"/>
      <c r="WVH540" s="17"/>
      <c r="WVI540" s="17"/>
      <c r="WVJ540" s="17"/>
      <c r="WVK540" s="17"/>
      <c r="WVL540" s="17"/>
      <c r="WVM540" s="17"/>
      <c r="WVN540" s="17"/>
      <c r="WVO540" s="17"/>
      <c r="WVP540" s="17"/>
      <c r="WVQ540" s="17"/>
      <c r="WVR540" s="17"/>
      <c r="WVS540" s="17"/>
      <c r="WVT540" s="17"/>
      <c r="WVU540" s="17"/>
      <c r="WVV540" s="17"/>
      <c r="WVW540" s="17"/>
      <c r="WVX540" s="17"/>
      <c r="WVY540" s="17"/>
      <c r="WVZ540" s="17"/>
      <c r="WWA540" s="17"/>
      <c r="WWB540" s="17"/>
      <c r="WWC540" s="17"/>
      <c r="WWD540" s="17"/>
      <c r="WWE540" s="17"/>
      <c r="WWF540" s="17"/>
      <c r="WWG540" s="17"/>
      <c r="WWH540" s="17"/>
      <c r="WWI540" s="17"/>
      <c r="WWJ540" s="17"/>
      <c r="WWK540" s="17"/>
      <c r="WWL540" s="17"/>
      <c r="WWM540" s="17"/>
      <c r="WWN540" s="17"/>
      <c r="WWO540" s="17"/>
      <c r="WWP540" s="17"/>
      <c r="WWQ540" s="17"/>
      <c r="WWR540" s="17"/>
      <c r="WWS540" s="17"/>
      <c r="WWT540" s="17"/>
      <c r="WWU540" s="17"/>
      <c r="WWV540" s="17"/>
      <c r="WWW540" s="17"/>
      <c r="WWX540" s="17"/>
      <c r="WWY540" s="17"/>
      <c r="WWZ540" s="17"/>
      <c r="WXA540" s="17"/>
      <c r="WXB540" s="17"/>
      <c r="WXC540" s="17"/>
      <c r="WXD540" s="17"/>
      <c r="WXE540" s="17"/>
      <c r="WXF540" s="17"/>
      <c r="WXG540" s="17"/>
      <c r="WXH540" s="17"/>
      <c r="WXI540" s="17"/>
      <c r="WXJ540" s="17"/>
      <c r="WXK540" s="17"/>
      <c r="WXL540" s="17"/>
      <c r="WXM540" s="17"/>
      <c r="WXN540" s="17"/>
      <c r="WXO540" s="17"/>
      <c r="WXP540" s="17"/>
      <c r="WXQ540" s="17"/>
      <c r="WXR540" s="17"/>
      <c r="WXS540" s="17"/>
      <c r="WXT540" s="17"/>
      <c r="WXU540" s="17"/>
      <c r="WXV540" s="17"/>
      <c r="WXW540" s="17"/>
      <c r="WXX540" s="17"/>
      <c r="WXY540" s="17"/>
      <c r="WXZ540" s="17"/>
      <c r="WYA540" s="17"/>
      <c r="WYB540" s="17"/>
      <c r="WYC540" s="17"/>
      <c r="WYD540" s="17"/>
      <c r="WYE540" s="17"/>
      <c r="WYF540" s="17"/>
      <c r="WYG540" s="17"/>
      <c r="WYH540" s="17"/>
      <c r="WYI540" s="17"/>
      <c r="WYJ540" s="17"/>
      <c r="WYK540" s="17"/>
      <c r="WYL540" s="17"/>
      <c r="WYM540" s="17"/>
      <c r="WYN540" s="17"/>
      <c r="WYO540" s="17"/>
      <c r="WYP540" s="17"/>
      <c r="WYQ540" s="17"/>
      <c r="WYR540" s="17"/>
      <c r="WYS540" s="17"/>
      <c r="WYT540" s="17"/>
      <c r="WYU540" s="17"/>
      <c r="WYV540" s="17"/>
      <c r="WYW540" s="17"/>
      <c r="WYX540" s="17"/>
      <c r="WYY540" s="17"/>
      <c r="WYZ540" s="17"/>
      <c r="WZA540" s="17"/>
      <c r="WZB540" s="17"/>
      <c r="WZC540" s="17"/>
      <c r="WZD540" s="17"/>
      <c r="WZE540" s="17"/>
      <c r="WZF540" s="17"/>
      <c r="WZG540" s="17"/>
      <c r="WZH540" s="17"/>
      <c r="WZI540" s="17"/>
      <c r="WZJ540" s="17"/>
      <c r="WZK540" s="17"/>
      <c r="WZL540" s="17"/>
      <c r="WZM540" s="17"/>
      <c r="WZN540" s="17"/>
      <c r="WZO540" s="17"/>
      <c r="WZP540" s="17"/>
      <c r="WZQ540" s="17"/>
      <c r="WZR540" s="17"/>
      <c r="WZS540" s="17"/>
      <c r="WZT540" s="17"/>
      <c r="WZU540" s="17"/>
      <c r="WZV540" s="17"/>
      <c r="WZW540" s="17"/>
      <c r="WZX540" s="17"/>
      <c r="WZY540" s="17"/>
      <c r="WZZ540" s="17"/>
      <c r="XAA540" s="17"/>
      <c r="XAB540" s="17"/>
      <c r="XAC540" s="17"/>
      <c r="XAD540" s="17"/>
      <c r="XAE540" s="17"/>
      <c r="XAF540" s="17"/>
      <c r="XAG540" s="17"/>
      <c r="XAH540" s="17"/>
      <c r="XAI540" s="17"/>
      <c r="XAJ540" s="17"/>
      <c r="XAK540" s="17"/>
      <c r="XAL540" s="17"/>
      <c r="XAM540" s="17"/>
      <c r="XAN540" s="17"/>
      <c r="XAO540" s="17"/>
      <c r="XAP540" s="17"/>
      <c r="XAQ540" s="17"/>
      <c r="XAR540" s="17"/>
      <c r="XAS540" s="17"/>
      <c r="XAT540" s="17"/>
      <c r="XAU540" s="17"/>
      <c r="XAV540" s="17"/>
      <c r="XAW540" s="17"/>
      <c r="XAX540" s="17"/>
      <c r="XAY540" s="17"/>
      <c r="XAZ540" s="17"/>
      <c r="XBA540" s="17"/>
      <c r="XBB540" s="17"/>
      <c r="XBC540" s="17"/>
      <c r="XBD540" s="17"/>
      <c r="XBE540" s="17"/>
      <c r="XBF540" s="17"/>
      <c r="XBG540" s="17"/>
      <c r="XBH540" s="17"/>
      <c r="XBI540" s="17"/>
      <c r="XBJ540" s="17"/>
      <c r="XBK540" s="17"/>
      <c r="XBL540" s="17"/>
      <c r="XBM540" s="17"/>
      <c r="XBN540" s="17"/>
      <c r="XBO540" s="17"/>
      <c r="XBP540" s="17"/>
      <c r="XBQ540" s="17"/>
      <c r="XBR540" s="17"/>
      <c r="XBS540" s="17"/>
      <c r="XBT540" s="17"/>
      <c r="XBU540" s="17"/>
      <c r="XBV540" s="17"/>
      <c r="XBW540" s="17"/>
      <c r="XBX540" s="17"/>
      <c r="XBY540" s="17"/>
      <c r="XBZ540" s="17"/>
      <c r="XCA540" s="17"/>
      <c r="XCB540" s="17"/>
      <c r="XCC540" s="17"/>
      <c r="XCD540" s="17"/>
      <c r="XCE540" s="17"/>
      <c r="XCF540" s="17"/>
      <c r="XCG540" s="17"/>
      <c r="XCH540" s="17"/>
      <c r="XCI540" s="17"/>
      <c r="XCJ540" s="17"/>
      <c r="XCK540" s="17"/>
      <c r="XCL540" s="17"/>
      <c r="XCM540" s="17"/>
      <c r="XCN540" s="17"/>
      <c r="XCO540" s="17"/>
      <c r="XCP540" s="17"/>
      <c r="XCQ540" s="17"/>
      <c r="XCR540" s="17"/>
      <c r="XCS540" s="17"/>
      <c r="XCT540" s="17"/>
      <c r="XCU540" s="17"/>
      <c r="XCV540" s="17"/>
      <c r="XCW540" s="17"/>
      <c r="XCX540" s="17"/>
      <c r="XCY540" s="17"/>
      <c r="XCZ540" s="17"/>
      <c r="XDA540" s="17"/>
      <c r="XDB540" s="17"/>
      <c r="XDC540" s="17"/>
      <c r="XDD540" s="17"/>
      <c r="XDE540" s="17"/>
      <c r="XDF540" s="17"/>
      <c r="XDG540" s="17"/>
      <c r="XDH540" s="17"/>
      <c r="XDI540" s="17"/>
      <c r="XDJ540" s="17"/>
      <c r="XDK540" s="17"/>
      <c r="XDL540" s="17"/>
      <c r="XDM540" s="17"/>
      <c r="XDN540" s="17"/>
      <c r="XDO540" s="17"/>
      <c r="XDP540" s="17"/>
      <c r="XDQ540" s="17"/>
      <c r="XDR540" s="17"/>
      <c r="XDS540" s="17"/>
      <c r="XDT540" s="17"/>
      <c r="XDU540" s="17"/>
      <c r="XDV540" s="17"/>
      <c r="XDW540" s="17"/>
      <c r="XDX540" s="17"/>
      <c r="XDY540" s="17"/>
      <c r="XDZ540" s="17"/>
      <c r="XEA540" s="17"/>
      <c r="XEB540" s="17"/>
      <c r="XEC540" s="17"/>
      <c r="XED540" s="17"/>
      <c r="XEE540" s="17"/>
      <c r="XEF540" s="17"/>
      <c r="XEG540" s="17"/>
      <c r="XEH540" s="17"/>
      <c r="XEI540" s="17"/>
      <c r="XEJ540" s="17"/>
      <c r="XEK540" s="17"/>
      <c r="XEL540" s="17"/>
      <c r="XEM540" s="17"/>
      <c r="XEN540" s="17"/>
      <c r="XEO540" s="17"/>
      <c r="XEP540" s="17"/>
      <c r="XEQ540" s="17"/>
      <c r="XER540" s="17"/>
      <c r="XES540" s="17"/>
      <c r="XET540" s="17"/>
      <c r="XEU540" s="17"/>
      <c r="XEV540" s="17"/>
      <c r="XEW540" s="17"/>
      <c r="XEX540" s="17"/>
      <c r="XEY540" s="17"/>
      <c r="XEZ540" s="17"/>
      <c r="XFA540" s="17"/>
      <c r="XFB540" s="17"/>
      <c r="XFC540" s="17"/>
      <c r="XFD540" s="17"/>
    </row>
    <row r="541" spans="1:16384" s="14" customFormat="1" ht="27.75" customHeight="1" x14ac:dyDescent="0.25">
      <c r="A541" s="11">
        <v>531</v>
      </c>
      <c r="B541" s="12" t="s">
        <v>1131</v>
      </c>
      <c r="C541" s="18" t="s">
        <v>1513</v>
      </c>
      <c r="D541" s="12">
        <v>9901444667</v>
      </c>
      <c r="E541" s="12" t="s">
        <v>1132</v>
      </c>
      <c r="F541" s="19" t="s">
        <v>1133</v>
      </c>
      <c r="G541" s="12" t="s">
        <v>53</v>
      </c>
      <c r="H541" s="5">
        <v>2089.64</v>
      </c>
      <c r="I541" s="5"/>
      <c r="J541" s="5">
        <v>250</v>
      </c>
      <c r="K541" s="5">
        <v>75</v>
      </c>
      <c r="L541" s="5">
        <v>1200</v>
      </c>
      <c r="M541" s="5">
        <v>1500</v>
      </c>
      <c r="N541" s="5"/>
      <c r="O541" s="5">
        <v>500</v>
      </c>
      <c r="P541" s="5"/>
      <c r="Q541" s="5"/>
      <c r="R541" s="5"/>
      <c r="S541" s="5">
        <f t="shared" ref="S541:S572" si="21">SUM(H541:O541)</f>
        <v>5614.6399999999994</v>
      </c>
      <c r="T541" s="5">
        <v>259.11</v>
      </c>
      <c r="U541" s="5">
        <v>5355.53</v>
      </c>
      <c r="V541" s="13" t="s">
        <v>33</v>
      </c>
    </row>
    <row r="542" spans="1:16384" s="14" customFormat="1" ht="27.75" customHeight="1" x14ac:dyDescent="0.25">
      <c r="A542" s="11">
        <v>532</v>
      </c>
      <c r="B542" s="12" t="s">
        <v>1134</v>
      </c>
      <c r="C542" s="18" t="s">
        <v>1513</v>
      </c>
      <c r="D542" s="12">
        <v>9901447730</v>
      </c>
      <c r="E542" s="12" t="s">
        <v>1135</v>
      </c>
      <c r="F542" s="19" t="s">
        <v>1136</v>
      </c>
      <c r="G542" s="12" t="s">
        <v>53</v>
      </c>
      <c r="H542" s="5">
        <v>1642.2</v>
      </c>
      <c r="I542" s="5"/>
      <c r="J542" s="5">
        <v>205.36</v>
      </c>
      <c r="K542" s="5">
        <v>0</v>
      </c>
      <c r="L542" s="5">
        <v>985.71</v>
      </c>
      <c r="M542" s="5">
        <v>1232.1400000000001</v>
      </c>
      <c r="N542" s="5"/>
      <c r="O542" s="5">
        <v>410.71</v>
      </c>
      <c r="P542" s="5"/>
      <c r="Q542" s="5"/>
      <c r="R542" s="5"/>
      <c r="S542" s="5">
        <f t="shared" si="21"/>
        <v>4476.12</v>
      </c>
      <c r="T542" s="5">
        <v>1559.63</v>
      </c>
      <c r="U542" s="5">
        <v>2916.49</v>
      </c>
      <c r="V542" s="13" t="s">
        <v>33</v>
      </c>
    </row>
    <row r="543" spans="1:16384" s="14" customFormat="1" ht="27.75" customHeight="1" x14ac:dyDescent="0.25">
      <c r="A543" s="11">
        <v>533</v>
      </c>
      <c r="B543" s="12" t="s">
        <v>1137</v>
      </c>
      <c r="C543" s="18" t="s">
        <v>1513</v>
      </c>
      <c r="D543" s="12">
        <v>9901444800</v>
      </c>
      <c r="E543" s="12" t="s">
        <v>1138</v>
      </c>
      <c r="F543" s="19" t="s">
        <v>1139</v>
      </c>
      <c r="G543" s="12" t="s">
        <v>53</v>
      </c>
      <c r="H543" s="5">
        <v>2089.64</v>
      </c>
      <c r="I543" s="5"/>
      <c r="J543" s="5">
        <v>250</v>
      </c>
      <c r="K543" s="5">
        <v>35</v>
      </c>
      <c r="L543" s="5">
        <v>1200</v>
      </c>
      <c r="M543" s="5">
        <v>1500</v>
      </c>
      <c r="N543" s="5"/>
      <c r="O543" s="5">
        <v>500</v>
      </c>
      <c r="P543" s="5"/>
      <c r="Q543" s="5"/>
      <c r="R543" s="5"/>
      <c r="S543" s="5">
        <f t="shared" si="21"/>
        <v>5574.6399999999994</v>
      </c>
      <c r="T543" s="5">
        <v>328.74</v>
      </c>
      <c r="U543" s="5">
        <v>5245.9</v>
      </c>
      <c r="V543" s="13" t="s">
        <v>33</v>
      </c>
    </row>
    <row r="544" spans="1:16384" s="14" customFormat="1" ht="27.75" customHeight="1" x14ac:dyDescent="0.25">
      <c r="A544" s="11">
        <v>534</v>
      </c>
      <c r="B544" s="12" t="s">
        <v>1140</v>
      </c>
      <c r="C544" s="18" t="s">
        <v>1513</v>
      </c>
      <c r="D544" s="12">
        <v>9901011175</v>
      </c>
      <c r="E544" s="12" t="s">
        <v>1141</v>
      </c>
      <c r="F544" s="19" t="s">
        <v>1142</v>
      </c>
      <c r="G544" s="12" t="s">
        <v>53</v>
      </c>
      <c r="H544" s="5">
        <v>2264.08</v>
      </c>
      <c r="I544" s="5"/>
      <c r="J544" s="5">
        <v>250</v>
      </c>
      <c r="K544" s="5">
        <v>35</v>
      </c>
      <c r="L544" s="5">
        <v>1200</v>
      </c>
      <c r="M544" s="5">
        <v>1500</v>
      </c>
      <c r="N544" s="5"/>
      <c r="O544" s="5">
        <v>500</v>
      </c>
      <c r="P544" s="5"/>
      <c r="Q544" s="5"/>
      <c r="R544" s="5"/>
      <c r="S544" s="5">
        <f t="shared" si="21"/>
        <v>5749.08</v>
      </c>
      <c r="T544" s="5">
        <v>1617.61</v>
      </c>
      <c r="U544" s="5">
        <v>4131.47</v>
      </c>
      <c r="V544" s="13" t="s">
        <v>33</v>
      </c>
    </row>
    <row r="545" spans="1:22" s="14" customFormat="1" ht="27.75" customHeight="1" x14ac:dyDescent="0.25">
      <c r="A545" s="11">
        <v>535</v>
      </c>
      <c r="B545" s="12" t="s">
        <v>1143</v>
      </c>
      <c r="C545" s="18" t="s">
        <v>1513</v>
      </c>
      <c r="D545" s="12">
        <v>9901444774</v>
      </c>
      <c r="E545" s="12" t="s">
        <v>1144</v>
      </c>
      <c r="F545" s="19" t="s">
        <v>1136</v>
      </c>
      <c r="G545" s="12" t="s">
        <v>53</v>
      </c>
      <c r="H545" s="5">
        <v>1999.2</v>
      </c>
      <c r="I545" s="5"/>
      <c r="J545" s="5">
        <v>250</v>
      </c>
      <c r="K545" s="5">
        <v>35</v>
      </c>
      <c r="L545" s="5">
        <v>1200</v>
      </c>
      <c r="M545" s="5">
        <v>1500</v>
      </c>
      <c r="N545" s="5"/>
      <c r="O545" s="5">
        <v>500</v>
      </c>
      <c r="P545" s="5"/>
      <c r="Q545" s="5"/>
      <c r="R545" s="5"/>
      <c r="S545" s="5">
        <f t="shared" si="21"/>
        <v>5484.2</v>
      </c>
      <c r="T545" s="5">
        <v>2907.56</v>
      </c>
      <c r="U545" s="5">
        <v>2576.64</v>
      </c>
      <c r="V545" s="13" t="s">
        <v>33</v>
      </c>
    </row>
    <row r="546" spans="1:22" s="14" customFormat="1" ht="27.75" customHeight="1" x14ac:dyDescent="0.25">
      <c r="A546" s="11">
        <v>536</v>
      </c>
      <c r="B546" s="12" t="s">
        <v>1145</v>
      </c>
      <c r="C546" s="18" t="s">
        <v>1513</v>
      </c>
      <c r="D546" s="12">
        <v>9901444779</v>
      </c>
      <c r="E546" s="12" t="s">
        <v>1146</v>
      </c>
      <c r="F546" s="19" t="s">
        <v>1147</v>
      </c>
      <c r="G546" s="12" t="s">
        <v>53</v>
      </c>
      <c r="H546" s="5">
        <v>1999.2</v>
      </c>
      <c r="I546" s="5"/>
      <c r="J546" s="5">
        <v>250</v>
      </c>
      <c r="K546" s="5">
        <v>0</v>
      </c>
      <c r="L546" s="5">
        <v>1200</v>
      </c>
      <c r="M546" s="5">
        <v>1500</v>
      </c>
      <c r="N546" s="5"/>
      <c r="O546" s="5">
        <v>500</v>
      </c>
      <c r="P546" s="5"/>
      <c r="Q546" s="5"/>
      <c r="R546" s="5"/>
      <c r="S546" s="5">
        <f t="shared" si="21"/>
        <v>5449.2</v>
      </c>
      <c r="T546" s="5">
        <v>251.12</v>
      </c>
      <c r="U546" s="5">
        <v>5198.08</v>
      </c>
      <c r="V546" s="13" t="s">
        <v>33</v>
      </c>
    </row>
    <row r="547" spans="1:22" s="14" customFormat="1" ht="27.75" customHeight="1" x14ac:dyDescent="0.25">
      <c r="A547" s="11">
        <v>537</v>
      </c>
      <c r="B547" s="12" t="s">
        <v>1148</v>
      </c>
      <c r="C547" s="18" t="s">
        <v>1513</v>
      </c>
      <c r="D547" s="12">
        <v>9901444645</v>
      </c>
      <c r="E547" s="12" t="s">
        <v>1149</v>
      </c>
      <c r="F547" s="19" t="s">
        <v>1150</v>
      </c>
      <c r="G547" s="12" t="s">
        <v>53</v>
      </c>
      <c r="H547" s="5">
        <v>2089.64</v>
      </c>
      <c r="I547" s="5"/>
      <c r="J547" s="5">
        <v>250</v>
      </c>
      <c r="K547" s="5">
        <v>35</v>
      </c>
      <c r="L547" s="5">
        <v>1200</v>
      </c>
      <c r="M547" s="5">
        <v>1500</v>
      </c>
      <c r="N547" s="5"/>
      <c r="O547" s="5">
        <v>500</v>
      </c>
      <c r="P547" s="5"/>
      <c r="Q547" s="5"/>
      <c r="R547" s="5"/>
      <c r="S547" s="5">
        <f t="shared" si="21"/>
        <v>5574.6399999999994</v>
      </c>
      <c r="T547" s="5">
        <v>3922.91</v>
      </c>
      <c r="U547" s="5">
        <v>1651.73</v>
      </c>
      <c r="V547" s="13" t="s">
        <v>33</v>
      </c>
    </row>
    <row r="548" spans="1:22" s="14" customFormat="1" ht="27.75" customHeight="1" x14ac:dyDescent="0.25">
      <c r="A548" s="11">
        <v>538</v>
      </c>
      <c r="B548" s="12" t="s">
        <v>1151</v>
      </c>
      <c r="C548" s="18" t="s">
        <v>1513</v>
      </c>
      <c r="D548" s="12">
        <v>9901444615</v>
      </c>
      <c r="E548" s="12" t="s">
        <v>1152</v>
      </c>
      <c r="F548" s="19" t="s">
        <v>1150</v>
      </c>
      <c r="G548" s="12" t="s">
        <v>53</v>
      </c>
      <c r="H548" s="5">
        <v>2089.64</v>
      </c>
      <c r="I548" s="5"/>
      <c r="J548" s="5">
        <v>250</v>
      </c>
      <c r="K548" s="5">
        <v>0</v>
      </c>
      <c r="L548" s="5">
        <v>1200</v>
      </c>
      <c r="M548" s="5">
        <v>1500</v>
      </c>
      <c r="N548" s="5"/>
      <c r="O548" s="5">
        <v>500</v>
      </c>
      <c r="P548" s="5"/>
      <c r="Q548" s="5"/>
      <c r="R548" s="5"/>
      <c r="S548" s="5">
        <f t="shared" si="21"/>
        <v>5539.6399999999994</v>
      </c>
      <c r="T548" s="5">
        <v>2438.25</v>
      </c>
      <c r="U548" s="5">
        <v>3101.39</v>
      </c>
      <c r="V548" s="13" t="s">
        <v>33</v>
      </c>
    </row>
    <row r="549" spans="1:22" s="14" customFormat="1" ht="27.75" customHeight="1" x14ac:dyDescent="0.25">
      <c r="A549" s="11">
        <v>539</v>
      </c>
      <c r="B549" s="12" t="s">
        <v>1153</v>
      </c>
      <c r="C549" s="18" t="s">
        <v>1513</v>
      </c>
      <c r="D549" s="12">
        <v>9901444665</v>
      </c>
      <c r="E549" s="12" t="s">
        <v>1154</v>
      </c>
      <c r="F549" s="19" t="s">
        <v>1155</v>
      </c>
      <c r="G549" s="12" t="s">
        <v>53</v>
      </c>
      <c r="H549" s="5">
        <v>2031.12</v>
      </c>
      <c r="I549" s="5"/>
      <c r="J549" s="5">
        <v>250</v>
      </c>
      <c r="K549" s="5">
        <v>75</v>
      </c>
      <c r="L549" s="5">
        <v>1200</v>
      </c>
      <c r="M549" s="5">
        <v>1500</v>
      </c>
      <c r="N549" s="5"/>
      <c r="O549" s="5">
        <v>500</v>
      </c>
      <c r="P549" s="5"/>
      <c r="Q549" s="5"/>
      <c r="R549" s="5"/>
      <c r="S549" s="5">
        <f t="shared" si="21"/>
        <v>5556.12</v>
      </c>
      <c r="T549" s="5">
        <v>256.29000000000002</v>
      </c>
      <c r="U549" s="5">
        <v>5299.83</v>
      </c>
      <c r="V549" s="13" t="s">
        <v>33</v>
      </c>
    </row>
    <row r="550" spans="1:22" s="14" customFormat="1" ht="27.75" customHeight="1" x14ac:dyDescent="0.25">
      <c r="A550" s="11">
        <v>540</v>
      </c>
      <c r="B550" s="12" t="s">
        <v>1156</v>
      </c>
      <c r="C550" s="18" t="s">
        <v>1513</v>
      </c>
      <c r="D550" s="12">
        <v>9901444617</v>
      </c>
      <c r="E550" s="12" t="s">
        <v>1157</v>
      </c>
      <c r="F550" s="19" t="s">
        <v>1139</v>
      </c>
      <c r="G550" s="12" t="s">
        <v>53</v>
      </c>
      <c r="H550" s="5">
        <v>2089.64</v>
      </c>
      <c r="I550" s="5"/>
      <c r="J550" s="5">
        <v>250</v>
      </c>
      <c r="K550" s="5">
        <v>35</v>
      </c>
      <c r="L550" s="5">
        <v>1200</v>
      </c>
      <c r="M550" s="5">
        <v>1500</v>
      </c>
      <c r="N550" s="5"/>
      <c r="O550" s="5">
        <v>500</v>
      </c>
      <c r="P550" s="5"/>
      <c r="Q550" s="5"/>
      <c r="R550" s="5"/>
      <c r="S550" s="5">
        <f t="shared" si="21"/>
        <v>5574.6399999999994</v>
      </c>
      <c r="T550" s="5">
        <v>2882.74</v>
      </c>
      <c r="U550" s="5">
        <v>2691.9</v>
      </c>
      <c r="V550" s="13" t="s">
        <v>33</v>
      </c>
    </row>
    <row r="551" spans="1:22" s="14" customFormat="1" ht="27.75" customHeight="1" x14ac:dyDescent="0.25">
      <c r="A551" s="11">
        <v>541</v>
      </c>
      <c r="B551" s="12" t="s">
        <v>1158</v>
      </c>
      <c r="C551" s="18" t="s">
        <v>1513</v>
      </c>
      <c r="D551" s="12">
        <v>9901344709</v>
      </c>
      <c r="E551" s="12" t="s">
        <v>1159</v>
      </c>
      <c r="F551" s="19" t="s">
        <v>1139</v>
      </c>
      <c r="G551" s="12" t="s">
        <v>53</v>
      </c>
      <c r="H551" s="5">
        <v>2089.64</v>
      </c>
      <c r="I551" s="5"/>
      <c r="J551" s="5">
        <v>250</v>
      </c>
      <c r="K551" s="5">
        <v>0</v>
      </c>
      <c r="L551" s="5">
        <v>1200</v>
      </c>
      <c r="M551" s="5">
        <v>1500</v>
      </c>
      <c r="N551" s="5"/>
      <c r="O551" s="5">
        <v>500</v>
      </c>
      <c r="P551" s="5"/>
      <c r="Q551" s="5"/>
      <c r="R551" s="5"/>
      <c r="S551" s="5">
        <f t="shared" si="21"/>
        <v>5539.6399999999994</v>
      </c>
      <c r="T551" s="5">
        <v>945.74</v>
      </c>
      <c r="U551" s="5">
        <v>4593.8999999999996</v>
      </c>
      <c r="V551" s="13" t="s">
        <v>33</v>
      </c>
    </row>
    <row r="552" spans="1:22" s="14" customFormat="1" ht="27.75" customHeight="1" x14ac:dyDescent="0.25">
      <c r="A552" s="11">
        <v>542</v>
      </c>
      <c r="B552" s="12" t="s">
        <v>1160</v>
      </c>
      <c r="C552" s="18" t="s">
        <v>1513</v>
      </c>
      <c r="D552" s="12">
        <v>9901444704</v>
      </c>
      <c r="E552" s="12" t="s">
        <v>1161</v>
      </c>
      <c r="F552" s="19" t="s">
        <v>1136</v>
      </c>
      <c r="G552" s="12" t="s">
        <v>53</v>
      </c>
      <c r="H552" s="5">
        <v>1999.2</v>
      </c>
      <c r="I552" s="5"/>
      <c r="J552" s="5">
        <v>250</v>
      </c>
      <c r="K552" s="5">
        <v>35</v>
      </c>
      <c r="L552" s="5">
        <v>1200</v>
      </c>
      <c r="M552" s="5">
        <v>1500</v>
      </c>
      <c r="N552" s="5"/>
      <c r="O552" s="5">
        <v>500</v>
      </c>
      <c r="P552" s="5"/>
      <c r="Q552" s="5"/>
      <c r="R552" s="5"/>
      <c r="S552" s="5">
        <f t="shared" si="21"/>
        <v>5484.2</v>
      </c>
      <c r="T552" s="5">
        <v>2820.7</v>
      </c>
      <c r="U552" s="5">
        <v>2663.5</v>
      </c>
      <c r="V552" s="13" t="s">
        <v>33</v>
      </c>
    </row>
    <row r="553" spans="1:22" s="14" customFormat="1" ht="27.75" customHeight="1" x14ac:dyDescent="0.25">
      <c r="A553" s="11">
        <v>543</v>
      </c>
      <c r="B553" s="12" t="s">
        <v>1162</v>
      </c>
      <c r="C553" s="18" t="s">
        <v>1513</v>
      </c>
      <c r="D553" s="12">
        <v>9901474089</v>
      </c>
      <c r="E553" s="12" t="s">
        <v>1163</v>
      </c>
      <c r="F553" s="19" t="s">
        <v>1136</v>
      </c>
      <c r="G553" s="12" t="s">
        <v>53</v>
      </c>
      <c r="H553" s="5">
        <v>1999.2</v>
      </c>
      <c r="I553" s="5"/>
      <c r="J553" s="5">
        <v>250</v>
      </c>
      <c r="K553" s="5">
        <v>0</v>
      </c>
      <c r="L553" s="5">
        <v>1200</v>
      </c>
      <c r="M553" s="5">
        <v>1500</v>
      </c>
      <c r="N553" s="5"/>
      <c r="O553" s="5">
        <v>500</v>
      </c>
      <c r="P553" s="5"/>
      <c r="Q553" s="5"/>
      <c r="R553" s="5"/>
      <c r="S553" s="5">
        <f t="shared" si="21"/>
        <v>5449.2</v>
      </c>
      <c r="T553" s="5">
        <v>335.05</v>
      </c>
      <c r="U553" s="5">
        <v>5114.1499999999996</v>
      </c>
      <c r="V553" s="13" t="s">
        <v>33</v>
      </c>
    </row>
    <row r="554" spans="1:22" s="14" customFormat="1" ht="27.75" customHeight="1" x14ac:dyDescent="0.25">
      <c r="A554" s="11">
        <v>544</v>
      </c>
      <c r="B554" s="12" t="s">
        <v>1164</v>
      </c>
      <c r="C554" s="18" t="s">
        <v>1513</v>
      </c>
      <c r="D554" s="12">
        <v>9901444537</v>
      </c>
      <c r="E554" s="12" t="s">
        <v>1165</v>
      </c>
      <c r="F554" s="19" t="s">
        <v>1166</v>
      </c>
      <c r="G554" s="12" t="s">
        <v>53</v>
      </c>
      <c r="H554" s="5">
        <v>1999.2</v>
      </c>
      <c r="I554" s="5"/>
      <c r="J554" s="5">
        <v>250</v>
      </c>
      <c r="K554" s="5">
        <v>50</v>
      </c>
      <c r="L554" s="5">
        <v>1200</v>
      </c>
      <c r="M554" s="5">
        <v>1500</v>
      </c>
      <c r="N554" s="5"/>
      <c r="O554" s="5">
        <v>500</v>
      </c>
      <c r="P554" s="5"/>
      <c r="Q554" s="5"/>
      <c r="R554" s="5"/>
      <c r="S554" s="5">
        <f t="shared" si="21"/>
        <v>5499.2</v>
      </c>
      <c r="T554" s="5">
        <v>2893.77</v>
      </c>
      <c r="U554" s="5">
        <v>2605.4299999999998</v>
      </c>
      <c r="V554" s="13" t="s">
        <v>33</v>
      </c>
    </row>
    <row r="555" spans="1:22" s="14" customFormat="1" ht="27.75" customHeight="1" x14ac:dyDescent="0.25">
      <c r="A555" s="11">
        <v>545</v>
      </c>
      <c r="B555" s="12" t="s">
        <v>1167</v>
      </c>
      <c r="C555" s="18" t="s">
        <v>1513</v>
      </c>
      <c r="D555" s="12">
        <v>9901444642</v>
      </c>
      <c r="E555" s="12" t="s">
        <v>1168</v>
      </c>
      <c r="F555" s="19" t="s">
        <v>1166</v>
      </c>
      <c r="G555" s="12" t="s">
        <v>53</v>
      </c>
      <c r="H555" s="5">
        <v>1999.2</v>
      </c>
      <c r="I555" s="5"/>
      <c r="J555" s="5">
        <v>250</v>
      </c>
      <c r="K555" s="5">
        <v>35</v>
      </c>
      <c r="L555" s="5">
        <v>1200</v>
      </c>
      <c r="M555" s="5">
        <v>1500</v>
      </c>
      <c r="N555" s="5"/>
      <c r="O555" s="5">
        <v>500</v>
      </c>
      <c r="P555" s="5"/>
      <c r="Q555" s="5"/>
      <c r="R555" s="5"/>
      <c r="S555" s="5">
        <f t="shared" si="21"/>
        <v>5484.2</v>
      </c>
      <c r="T555" s="5">
        <v>3126.86</v>
      </c>
      <c r="U555" s="5">
        <v>2357.34</v>
      </c>
      <c r="V555" s="13" t="s">
        <v>33</v>
      </c>
    </row>
    <row r="556" spans="1:22" s="14" customFormat="1" ht="27.75" customHeight="1" x14ac:dyDescent="0.25">
      <c r="A556" s="11">
        <v>546</v>
      </c>
      <c r="B556" s="12" t="s">
        <v>1169</v>
      </c>
      <c r="C556" s="18" t="s">
        <v>1513</v>
      </c>
      <c r="D556" s="12">
        <v>9901444525</v>
      </c>
      <c r="E556" s="12" t="s">
        <v>1170</v>
      </c>
      <c r="F556" s="19" t="s">
        <v>1166</v>
      </c>
      <c r="G556" s="12" t="s">
        <v>53</v>
      </c>
      <c r="H556" s="5">
        <v>1999.2</v>
      </c>
      <c r="I556" s="5"/>
      <c r="J556" s="5">
        <v>250</v>
      </c>
      <c r="K556" s="5">
        <v>50</v>
      </c>
      <c r="L556" s="5">
        <v>1200</v>
      </c>
      <c r="M556" s="5">
        <v>1500</v>
      </c>
      <c r="N556" s="5"/>
      <c r="O556" s="5">
        <v>500</v>
      </c>
      <c r="P556" s="5"/>
      <c r="Q556" s="5"/>
      <c r="R556" s="5"/>
      <c r="S556" s="5">
        <f t="shared" si="21"/>
        <v>5499.2</v>
      </c>
      <c r="T556" s="5">
        <v>1816.96</v>
      </c>
      <c r="U556" s="5">
        <v>3682.24</v>
      </c>
      <c r="V556" s="13" t="s">
        <v>33</v>
      </c>
    </row>
    <row r="557" spans="1:22" s="14" customFormat="1" ht="27.75" customHeight="1" x14ac:dyDescent="0.25">
      <c r="A557" s="11">
        <v>547</v>
      </c>
      <c r="B557" s="12" t="s">
        <v>1171</v>
      </c>
      <c r="C557" s="18" t="s">
        <v>1513</v>
      </c>
      <c r="D557" s="12">
        <v>9901444522</v>
      </c>
      <c r="E557" s="12" t="s">
        <v>1172</v>
      </c>
      <c r="F557" s="19" t="s">
        <v>1166</v>
      </c>
      <c r="G557" s="12" t="s">
        <v>53</v>
      </c>
      <c r="H557" s="5">
        <v>1999.2</v>
      </c>
      <c r="I557" s="5"/>
      <c r="J557" s="5">
        <v>250</v>
      </c>
      <c r="K557" s="5">
        <v>50</v>
      </c>
      <c r="L557" s="5">
        <v>1200</v>
      </c>
      <c r="M557" s="5">
        <v>1500</v>
      </c>
      <c r="N557" s="5"/>
      <c r="O557" s="5">
        <v>500</v>
      </c>
      <c r="P557" s="5"/>
      <c r="Q557" s="5"/>
      <c r="R557" s="5"/>
      <c r="S557" s="5">
        <f t="shared" si="21"/>
        <v>5499.2</v>
      </c>
      <c r="T557" s="5">
        <v>3098.41</v>
      </c>
      <c r="U557" s="5">
        <v>2400.79</v>
      </c>
      <c r="V557" s="13" t="s">
        <v>33</v>
      </c>
    </row>
    <row r="558" spans="1:22" s="14" customFormat="1" ht="27.75" customHeight="1" x14ac:dyDescent="0.25">
      <c r="A558" s="11">
        <v>548</v>
      </c>
      <c r="B558" s="12" t="s">
        <v>1173</v>
      </c>
      <c r="C558" s="18" t="s">
        <v>1513</v>
      </c>
      <c r="D558" s="12">
        <v>9901444580</v>
      </c>
      <c r="E558" s="12" t="s">
        <v>1174</v>
      </c>
      <c r="F558" s="19" t="s">
        <v>1147</v>
      </c>
      <c r="G558" s="12" t="s">
        <v>53</v>
      </c>
      <c r="H558" s="5">
        <v>1999.2</v>
      </c>
      <c r="I558" s="5"/>
      <c r="J558" s="5">
        <v>250</v>
      </c>
      <c r="K558" s="5">
        <v>50</v>
      </c>
      <c r="L558" s="5">
        <v>1200</v>
      </c>
      <c r="M558" s="5">
        <v>1500</v>
      </c>
      <c r="N558" s="5"/>
      <c r="O558" s="5">
        <v>500</v>
      </c>
      <c r="P558" s="5"/>
      <c r="Q558" s="5"/>
      <c r="R558" s="5"/>
      <c r="S558" s="5">
        <f t="shared" si="21"/>
        <v>5499.2</v>
      </c>
      <c r="T558" s="5">
        <v>937.15</v>
      </c>
      <c r="U558" s="5">
        <v>4562.05</v>
      </c>
      <c r="V558" s="13" t="s">
        <v>33</v>
      </c>
    </row>
    <row r="559" spans="1:22" s="14" customFormat="1" ht="27.75" customHeight="1" x14ac:dyDescent="0.25">
      <c r="A559" s="11">
        <v>549</v>
      </c>
      <c r="B559" s="12" t="s">
        <v>1175</v>
      </c>
      <c r="C559" s="18" t="s">
        <v>1513</v>
      </c>
      <c r="D559" s="12">
        <v>9901448697</v>
      </c>
      <c r="E559" s="12" t="s">
        <v>1176</v>
      </c>
      <c r="F559" s="19" t="s">
        <v>1147</v>
      </c>
      <c r="G559" s="12" t="s">
        <v>53</v>
      </c>
      <c r="H559" s="5">
        <v>1999.2</v>
      </c>
      <c r="I559" s="5"/>
      <c r="J559" s="5">
        <v>250</v>
      </c>
      <c r="K559" s="5">
        <v>0</v>
      </c>
      <c r="L559" s="16">
        <v>1200</v>
      </c>
      <c r="M559" s="5">
        <v>1500</v>
      </c>
      <c r="N559" s="5"/>
      <c r="O559" s="5">
        <v>500</v>
      </c>
      <c r="P559" s="5"/>
      <c r="Q559" s="5"/>
      <c r="R559" s="5"/>
      <c r="S559" s="5">
        <f t="shared" si="21"/>
        <v>5449.2</v>
      </c>
      <c r="T559" s="5">
        <v>308.07</v>
      </c>
      <c r="U559" s="20">
        <f>S559-T559</f>
        <v>5141.13</v>
      </c>
      <c r="V559" s="13" t="s">
        <v>33</v>
      </c>
    </row>
    <row r="560" spans="1:22" s="14" customFormat="1" ht="27.75" customHeight="1" x14ac:dyDescent="0.25">
      <c r="A560" s="11">
        <v>550</v>
      </c>
      <c r="B560" s="12" t="s">
        <v>1177</v>
      </c>
      <c r="C560" s="18" t="s">
        <v>1513</v>
      </c>
      <c r="D560" s="12">
        <v>9901444527</v>
      </c>
      <c r="E560" s="12" t="s">
        <v>1178</v>
      </c>
      <c r="F560" s="19" t="s">
        <v>1179</v>
      </c>
      <c r="G560" s="12" t="s">
        <v>53</v>
      </c>
      <c r="H560" s="5">
        <v>1999.2</v>
      </c>
      <c r="I560" s="5"/>
      <c r="J560" s="5">
        <v>250</v>
      </c>
      <c r="K560" s="5">
        <v>50</v>
      </c>
      <c r="L560" s="5">
        <v>1200</v>
      </c>
      <c r="M560" s="5">
        <v>1500</v>
      </c>
      <c r="N560" s="5"/>
      <c r="O560" s="5">
        <v>500</v>
      </c>
      <c r="P560" s="5"/>
      <c r="Q560" s="5"/>
      <c r="R560" s="5"/>
      <c r="S560" s="5">
        <f t="shared" si="21"/>
        <v>5499.2</v>
      </c>
      <c r="T560" s="5">
        <v>3354.65</v>
      </c>
      <c r="U560" s="5">
        <v>2144.5500000000002</v>
      </c>
      <c r="V560" s="13" t="s">
        <v>33</v>
      </c>
    </row>
    <row r="561" spans="1:22" s="14" customFormat="1" ht="27.75" customHeight="1" x14ac:dyDescent="0.25">
      <c r="A561" s="11">
        <v>551</v>
      </c>
      <c r="B561" s="12" t="s">
        <v>1180</v>
      </c>
      <c r="C561" s="18" t="s">
        <v>1513</v>
      </c>
      <c r="D561" s="12">
        <v>9901444641</v>
      </c>
      <c r="E561" s="12" t="s">
        <v>1181</v>
      </c>
      <c r="F561" s="19" t="s">
        <v>1182</v>
      </c>
      <c r="G561" s="12" t="s">
        <v>53</v>
      </c>
      <c r="H561" s="5">
        <v>1999.2</v>
      </c>
      <c r="I561" s="5"/>
      <c r="J561" s="5">
        <v>250</v>
      </c>
      <c r="K561" s="5">
        <v>35</v>
      </c>
      <c r="L561" s="5">
        <v>1200</v>
      </c>
      <c r="M561" s="5">
        <v>1500</v>
      </c>
      <c r="N561" s="5"/>
      <c r="O561" s="5">
        <v>500</v>
      </c>
      <c r="P561" s="5"/>
      <c r="Q561" s="5"/>
      <c r="R561" s="5"/>
      <c r="S561" s="5">
        <f t="shared" si="21"/>
        <v>5484.2</v>
      </c>
      <c r="T561" s="5">
        <v>3173.37</v>
      </c>
      <c r="U561" s="5">
        <v>2310.83</v>
      </c>
      <c r="V561" s="13" t="s">
        <v>33</v>
      </c>
    </row>
    <row r="562" spans="1:22" s="14" customFormat="1" ht="27.75" customHeight="1" x14ac:dyDescent="0.25">
      <c r="A562" s="11">
        <v>552</v>
      </c>
      <c r="B562" s="12" t="s">
        <v>1183</v>
      </c>
      <c r="C562" s="18" t="s">
        <v>1513</v>
      </c>
      <c r="D562" s="12">
        <v>9901444581</v>
      </c>
      <c r="E562" s="12" t="s">
        <v>1184</v>
      </c>
      <c r="F562" s="19" t="s">
        <v>1185</v>
      </c>
      <c r="G562" s="12" t="s">
        <v>53</v>
      </c>
      <c r="H562" s="5">
        <v>1999.2</v>
      </c>
      <c r="I562" s="5"/>
      <c r="J562" s="5">
        <v>250</v>
      </c>
      <c r="K562" s="5">
        <v>50</v>
      </c>
      <c r="L562" s="5">
        <v>1200</v>
      </c>
      <c r="M562" s="5">
        <v>1500</v>
      </c>
      <c r="N562" s="5"/>
      <c r="O562" s="5">
        <v>500</v>
      </c>
      <c r="P562" s="5"/>
      <c r="Q562" s="5"/>
      <c r="R562" s="5"/>
      <c r="S562" s="5">
        <f t="shared" si="21"/>
        <v>5499.2</v>
      </c>
      <c r="T562" s="5">
        <v>3559.27</v>
      </c>
      <c r="U562" s="5">
        <v>1939.93</v>
      </c>
      <c r="V562" s="13" t="s">
        <v>33</v>
      </c>
    </row>
    <row r="563" spans="1:22" s="14" customFormat="1" ht="27.75" customHeight="1" x14ac:dyDescent="0.25">
      <c r="A563" s="11">
        <v>553</v>
      </c>
      <c r="B563" s="12" t="s">
        <v>1186</v>
      </c>
      <c r="C563" s="18" t="s">
        <v>1513</v>
      </c>
      <c r="D563" s="12">
        <v>9901444806</v>
      </c>
      <c r="E563" s="12" t="s">
        <v>1187</v>
      </c>
      <c r="F563" s="19" t="s">
        <v>1166</v>
      </c>
      <c r="G563" s="12" t="s">
        <v>53</v>
      </c>
      <c r="H563" s="5">
        <v>1999.2</v>
      </c>
      <c r="I563" s="5"/>
      <c r="J563" s="5">
        <v>250</v>
      </c>
      <c r="K563" s="5">
        <v>50</v>
      </c>
      <c r="L563" s="5">
        <v>1200</v>
      </c>
      <c r="M563" s="5">
        <v>1500</v>
      </c>
      <c r="N563" s="5"/>
      <c r="O563" s="5">
        <v>500</v>
      </c>
      <c r="P563" s="5"/>
      <c r="Q563" s="5"/>
      <c r="R563" s="5"/>
      <c r="S563" s="5">
        <f t="shared" si="21"/>
        <v>5499.2</v>
      </c>
      <c r="T563" s="5">
        <v>3857.16</v>
      </c>
      <c r="U563" s="5">
        <v>1642.04</v>
      </c>
      <c r="V563" s="13" t="s">
        <v>33</v>
      </c>
    </row>
    <row r="564" spans="1:22" s="14" customFormat="1" ht="27.75" customHeight="1" x14ac:dyDescent="0.25">
      <c r="A564" s="11">
        <v>554</v>
      </c>
      <c r="B564" s="12" t="s">
        <v>1188</v>
      </c>
      <c r="C564" s="18" t="s">
        <v>1513</v>
      </c>
      <c r="D564" s="12">
        <v>9901295604</v>
      </c>
      <c r="E564" s="12" t="s">
        <v>1189</v>
      </c>
      <c r="F564" s="19" t="s">
        <v>1147</v>
      </c>
      <c r="G564" s="12" t="s">
        <v>53</v>
      </c>
      <c r="H564" s="5">
        <v>1999.2</v>
      </c>
      <c r="I564" s="5"/>
      <c r="J564" s="5">
        <v>250</v>
      </c>
      <c r="K564" s="5">
        <v>0</v>
      </c>
      <c r="L564" s="5">
        <v>1200</v>
      </c>
      <c r="M564" s="5">
        <v>1500</v>
      </c>
      <c r="N564" s="5"/>
      <c r="O564" s="5">
        <v>500</v>
      </c>
      <c r="P564" s="5"/>
      <c r="Q564" s="5"/>
      <c r="R564" s="5"/>
      <c r="S564" s="5">
        <f t="shared" si="21"/>
        <v>5449.2</v>
      </c>
      <c r="T564" s="5">
        <v>251.12</v>
      </c>
      <c r="U564" s="5">
        <v>5198.08</v>
      </c>
      <c r="V564" s="13" t="s">
        <v>33</v>
      </c>
    </row>
    <row r="565" spans="1:22" s="14" customFormat="1" ht="27.75" customHeight="1" x14ac:dyDescent="0.25">
      <c r="A565" s="11">
        <v>555</v>
      </c>
      <c r="B565" s="12" t="s">
        <v>1190</v>
      </c>
      <c r="C565" s="18" t="s">
        <v>1513</v>
      </c>
      <c r="D565" s="12">
        <v>9901444710</v>
      </c>
      <c r="E565" s="12" t="s">
        <v>1191</v>
      </c>
      <c r="F565" s="19" t="s">
        <v>1136</v>
      </c>
      <c r="G565" s="12" t="s">
        <v>53</v>
      </c>
      <c r="H565" s="5">
        <v>1999.2</v>
      </c>
      <c r="I565" s="5"/>
      <c r="J565" s="5">
        <v>250</v>
      </c>
      <c r="K565" s="5">
        <v>35</v>
      </c>
      <c r="L565" s="5">
        <v>1200</v>
      </c>
      <c r="M565" s="5">
        <v>1500</v>
      </c>
      <c r="N565" s="5"/>
      <c r="O565" s="5">
        <v>500</v>
      </c>
      <c r="P565" s="5"/>
      <c r="Q565" s="5"/>
      <c r="R565" s="5"/>
      <c r="S565" s="5">
        <f t="shared" si="21"/>
        <v>5484.2</v>
      </c>
      <c r="T565" s="5">
        <v>2428.91</v>
      </c>
      <c r="U565" s="5">
        <v>3055.29</v>
      </c>
      <c r="V565" s="13" t="s">
        <v>33</v>
      </c>
    </row>
    <row r="566" spans="1:22" s="14" customFormat="1" ht="27.75" customHeight="1" x14ac:dyDescent="0.25">
      <c r="A566" s="11">
        <v>556</v>
      </c>
      <c r="B566" s="12" t="s">
        <v>1192</v>
      </c>
      <c r="C566" s="18" t="s">
        <v>1513</v>
      </c>
      <c r="D566" s="12">
        <v>9901444803</v>
      </c>
      <c r="E566" s="12" t="s">
        <v>1193</v>
      </c>
      <c r="F566" s="19" t="s">
        <v>1136</v>
      </c>
      <c r="G566" s="12" t="s">
        <v>53</v>
      </c>
      <c r="H566" s="5">
        <v>1999.2</v>
      </c>
      <c r="I566" s="5"/>
      <c r="J566" s="5">
        <v>250</v>
      </c>
      <c r="K566" s="5">
        <v>35</v>
      </c>
      <c r="L566" s="5">
        <v>1200</v>
      </c>
      <c r="M566" s="5">
        <v>1500</v>
      </c>
      <c r="N566" s="5"/>
      <c r="O566" s="5">
        <v>500</v>
      </c>
      <c r="P566" s="5"/>
      <c r="Q566" s="5"/>
      <c r="R566" s="5"/>
      <c r="S566" s="5">
        <f t="shared" si="21"/>
        <v>5484.2</v>
      </c>
      <c r="T566" s="5">
        <v>3022.82</v>
      </c>
      <c r="U566" s="5">
        <v>2461.38</v>
      </c>
      <c r="V566" s="13" t="s">
        <v>33</v>
      </c>
    </row>
    <row r="567" spans="1:22" s="14" customFormat="1" ht="27.75" customHeight="1" x14ac:dyDescent="0.25">
      <c r="A567" s="11">
        <v>557</v>
      </c>
      <c r="B567" s="12" t="s">
        <v>1194</v>
      </c>
      <c r="C567" s="18" t="s">
        <v>1513</v>
      </c>
      <c r="D567" s="12">
        <v>9901444791</v>
      </c>
      <c r="E567" s="12" t="s">
        <v>1195</v>
      </c>
      <c r="F567" s="19" t="s">
        <v>1136</v>
      </c>
      <c r="G567" s="12" t="s">
        <v>53</v>
      </c>
      <c r="H567" s="5">
        <v>1999.2</v>
      </c>
      <c r="I567" s="5"/>
      <c r="J567" s="5">
        <v>250</v>
      </c>
      <c r="K567" s="5">
        <v>35</v>
      </c>
      <c r="L567" s="5">
        <v>1200</v>
      </c>
      <c r="M567" s="5">
        <v>1500</v>
      </c>
      <c r="N567" s="5"/>
      <c r="O567" s="5">
        <v>500</v>
      </c>
      <c r="P567" s="5"/>
      <c r="Q567" s="5"/>
      <c r="R567" s="5"/>
      <c r="S567" s="5">
        <f t="shared" si="21"/>
        <v>5484.2</v>
      </c>
      <c r="T567" s="5">
        <v>4103.22</v>
      </c>
      <c r="U567" s="5">
        <v>1380.98</v>
      </c>
      <c r="V567" s="13" t="s">
        <v>33</v>
      </c>
    </row>
    <row r="568" spans="1:22" s="14" customFormat="1" ht="27.75" customHeight="1" x14ac:dyDescent="0.25">
      <c r="A568" s="11">
        <v>558</v>
      </c>
      <c r="B568" s="12" t="s">
        <v>1196</v>
      </c>
      <c r="C568" s="18" t="s">
        <v>1513</v>
      </c>
      <c r="D568" s="12">
        <v>9901444648</v>
      </c>
      <c r="E568" s="12" t="s">
        <v>1197</v>
      </c>
      <c r="F568" s="19" t="s">
        <v>1139</v>
      </c>
      <c r="G568" s="12" t="s">
        <v>53</v>
      </c>
      <c r="H568" s="5">
        <v>2089.64</v>
      </c>
      <c r="I568" s="5"/>
      <c r="J568" s="5">
        <v>250</v>
      </c>
      <c r="K568" s="5">
        <v>50</v>
      </c>
      <c r="L568" s="5">
        <v>1200</v>
      </c>
      <c r="M568" s="5">
        <v>1500</v>
      </c>
      <c r="N568" s="5"/>
      <c r="O568" s="5">
        <v>500</v>
      </c>
      <c r="P568" s="5"/>
      <c r="Q568" s="5"/>
      <c r="R568" s="5"/>
      <c r="S568" s="5">
        <f t="shared" si="21"/>
        <v>5589.6399999999994</v>
      </c>
      <c r="T568" s="5">
        <v>1505.47</v>
      </c>
      <c r="U568" s="5">
        <v>4084.17</v>
      </c>
      <c r="V568" s="13" t="s">
        <v>33</v>
      </c>
    </row>
    <row r="569" spans="1:22" s="14" customFormat="1" ht="27.75" customHeight="1" x14ac:dyDescent="0.25">
      <c r="A569" s="11">
        <v>559</v>
      </c>
      <c r="B569" s="12" t="s">
        <v>1198</v>
      </c>
      <c r="C569" s="18" t="s">
        <v>1513</v>
      </c>
      <c r="D569" s="12">
        <v>9901110465</v>
      </c>
      <c r="E569" s="12" t="s">
        <v>1199</v>
      </c>
      <c r="F569" s="19" t="s">
        <v>1136</v>
      </c>
      <c r="G569" s="12" t="s">
        <v>53</v>
      </c>
      <c r="H569" s="5">
        <v>1999.2</v>
      </c>
      <c r="I569" s="5"/>
      <c r="J569" s="5">
        <v>250</v>
      </c>
      <c r="K569" s="5">
        <v>35</v>
      </c>
      <c r="L569" s="5">
        <v>1200</v>
      </c>
      <c r="M569" s="5">
        <v>1500</v>
      </c>
      <c r="N569" s="5"/>
      <c r="O569" s="5">
        <v>500</v>
      </c>
      <c r="P569" s="5"/>
      <c r="Q569" s="5"/>
      <c r="R569" s="5"/>
      <c r="S569" s="5">
        <f t="shared" si="21"/>
        <v>5484.2</v>
      </c>
      <c r="T569" s="5">
        <v>3122.73</v>
      </c>
      <c r="U569" s="5">
        <v>2361.4699999999998</v>
      </c>
      <c r="V569" s="13" t="s">
        <v>33</v>
      </c>
    </row>
    <row r="570" spans="1:22" s="14" customFormat="1" ht="27.75" customHeight="1" x14ac:dyDescent="0.25">
      <c r="A570" s="11">
        <v>560</v>
      </c>
      <c r="B570" s="12" t="s">
        <v>1200</v>
      </c>
      <c r="C570" s="18" t="s">
        <v>1513</v>
      </c>
      <c r="D570" s="12">
        <v>990087387</v>
      </c>
      <c r="E570" s="12" t="s">
        <v>1201</v>
      </c>
      <c r="F570" s="19" t="s">
        <v>1136</v>
      </c>
      <c r="G570" s="12" t="s">
        <v>53</v>
      </c>
      <c r="H570" s="5">
        <v>1999.2</v>
      </c>
      <c r="I570" s="5"/>
      <c r="J570" s="5">
        <v>250</v>
      </c>
      <c r="K570" s="5">
        <v>35</v>
      </c>
      <c r="L570" s="5">
        <v>1200</v>
      </c>
      <c r="M570" s="5">
        <v>1500</v>
      </c>
      <c r="N570" s="5"/>
      <c r="O570" s="5">
        <v>500</v>
      </c>
      <c r="P570" s="5"/>
      <c r="Q570" s="5"/>
      <c r="R570" s="5"/>
      <c r="S570" s="5">
        <f t="shared" si="21"/>
        <v>5484.2</v>
      </c>
      <c r="T570" s="5">
        <v>1800.81</v>
      </c>
      <c r="U570" s="5">
        <v>3683.39</v>
      </c>
      <c r="V570" s="13" t="s">
        <v>33</v>
      </c>
    </row>
    <row r="571" spans="1:22" s="14" customFormat="1" ht="27.75" customHeight="1" x14ac:dyDescent="0.25">
      <c r="A571" s="11">
        <v>561</v>
      </c>
      <c r="B571" s="12" t="s">
        <v>1202</v>
      </c>
      <c r="C571" s="18" t="s">
        <v>1513</v>
      </c>
      <c r="D571" s="12">
        <v>9901444676</v>
      </c>
      <c r="E571" s="12" t="s">
        <v>1203</v>
      </c>
      <c r="F571" s="19" t="s">
        <v>1204</v>
      </c>
      <c r="G571" s="12" t="s">
        <v>53</v>
      </c>
      <c r="H571" s="5">
        <v>2031.12</v>
      </c>
      <c r="I571" s="5"/>
      <c r="J571" s="5">
        <v>250</v>
      </c>
      <c r="K571" s="5">
        <v>0</v>
      </c>
      <c r="L571" s="5">
        <v>1200</v>
      </c>
      <c r="M571" s="5">
        <v>1500</v>
      </c>
      <c r="N571" s="5"/>
      <c r="O571" s="5">
        <v>500</v>
      </c>
      <c r="P571" s="5"/>
      <c r="Q571" s="5"/>
      <c r="R571" s="5"/>
      <c r="S571" s="5">
        <f t="shared" si="21"/>
        <v>5481.12</v>
      </c>
      <c r="T571" s="5">
        <v>3117.98</v>
      </c>
      <c r="U571" s="5">
        <v>2363.14</v>
      </c>
      <c r="V571" s="13" t="s">
        <v>33</v>
      </c>
    </row>
    <row r="572" spans="1:22" s="14" customFormat="1" ht="27.75" customHeight="1" x14ac:dyDescent="0.25">
      <c r="A572" s="11">
        <v>562</v>
      </c>
      <c r="B572" s="12" t="s">
        <v>1205</v>
      </c>
      <c r="C572" s="18" t="s">
        <v>1513</v>
      </c>
      <c r="D572" s="12">
        <v>9901444673</v>
      </c>
      <c r="E572" s="12" t="s">
        <v>1206</v>
      </c>
      <c r="F572" s="19" t="s">
        <v>1207</v>
      </c>
      <c r="G572" s="12" t="s">
        <v>53</v>
      </c>
      <c r="H572" s="5">
        <v>2031.12</v>
      </c>
      <c r="I572" s="5"/>
      <c r="J572" s="5">
        <v>250</v>
      </c>
      <c r="K572" s="5">
        <v>75</v>
      </c>
      <c r="L572" s="5">
        <v>1200</v>
      </c>
      <c r="M572" s="5">
        <v>1500</v>
      </c>
      <c r="N572" s="5"/>
      <c r="O572" s="5">
        <v>500</v>
      </c>
      <c r="P572" s="5"/>
      <c r="Q572" s="5"/>
      <c r="R572" s="5"/>
      <c r="S572" s="5">
        <f t="shared" si="21"/>
        <v>5556.12</v>
      </c>
      <c r="T572" s="5">
        <v>3855.18</v>
      </c>
      <c r="U572" s="5">
        <v>1700.94</v>
      </c>
      <c r="V572" s="13" t="s">
        <v>33</v>
      </c>
    </row>
    <row r="573" spans="1:22" s="14" customFormat="1" ht="27.75" customHeight="1" x14ac:dyDescent="0.25">
      <c r="A573" s="11">
        <v>563</v>
      </c>
      <c r="B573" s="12" t="s">
        <v>1208</v>
      </c>
      <c r="C573" s="18" t="s">
        <v>1513</v>
      </c>
      <c r="D573" s="12">
        <v>9901295744</v>
      </c>
      <c r="E573" s="12" t="s">
        <v>1209</v>
      </c>
      <c r="F573" s="19" t="s">
        <v>1210</v>
      </c>
      <c r="G573" s="12" t="s">
        <v>53</v>
      </c>
      <c r="H573" s="5">
        <v>2117.92</v>
      </c>
      <c r="I573" s="5"/>
      <c r="J573" s="5">
        <v>250</v>
      </c>
      <c r="K573" s="5">
        <v>0</v>
      </c>
      <c r="L573" s="5">
        <v>1200</v>
      </c>
      <c r="M573" s="5">
        <v>1500</v>
      </c>
      <c r="N573" s="5"/>
      <c r="O573" s="5">
        <v>500</v>
      </c>
      <c r="P573" s="5"/>
      <c r="Q573" s="5"/>
      <c r="R573" s="5"/>
      <c r="S573" s="5">
        <f t="shared" ref="S573:S604" si="22">SUM(H573:O573)</f>
        <v>5567.92</v>
      </c>
      <c r="T573" s="5">
        <v>4965.1000000000004</v>
      </c>
      <c r="U573" s="5">
        <v>602.82000000000005</v>
      </c>
      <c r="V573" s="13" t="s">
        <v>33</v>
      </c>
    </row>
    <row r="574" spans="1:22" s="14" customFormat="1" ht="27.75" customHeight="1" x14ac:dyDescent="0.25">
      <c r="A574" s="11">
        <v>564</v>
      </c>
      <c r="B574" s="12" t="s">
        <v>1211</v>
      </c>
      <c r="C574" s="18" t="s">
        <v>1513</v>
      </c>
      <c r="D574" s="12">
        <v>9901446596</v>
      </c>
      <c r="E574" s="12" t="s">
        <v>1212</v>
      </c>
      <c r="F574" s="19" t="s">
        <v>1147</v>
      </c>
      <c r="G574" s="12" t="s">
        <v>53</v>
      </c>
      <c r="H574" s="5">
        <v>1999.2</v>
      </c>
      <c r="I574" s="5"/>
      <c r="J574" s="5">
        <v>250</v>
      </c>
      <c r="K574" s="5">
        <v>50</v>
      </c>
      <c r="L574" s="5">
        <v>1200</v>
      </c>
      <c r="M574" s="5">
        <v>1500</v>
      </c>
      <c r="N574" s="5"/>
      <c r="O574" s="5">
        <v>500</v>
      </c>
      <c r="P574" s="5"/>
      <c r="Q574" s="5"/>
      <c r="R574" s="5"/>
      <c r="S574" s="5">
        <f t="shared" si="22"/>
        <v>5499.2</v>
      </c>
      <c r="T574" s="5">
        <v>2693.07</v>
      </c>
      <c r="U574" s="5">
        <v>2806.13</v>
      </c>
      <c r="V574" s="13" t="s">
        <v>33</v>
      </c>
    </row>
    <row r="575" spans="1:22" s="14" customFormat="1" ht="27.75" customHeight="1" x14ac:dyDescent="0.25">
      <c r="A575" s="11">
        <v>565</v>
      </c>
      <c r="B575" s="12" t="s">
        <v>1213</v>
      </c>
      <c r="C575" s="18" t="s">
        <v>1513</v>
      </c>
      <c r="D575" s="12">
        <v>9901444651</v>
      </c>
      <c r="E575" s="12" t="s">
        <v>1214</v>
      </c>
      <c r="F575" s="19" t="s">
        <v>1139</v>
      </c>
      <c r="G575" s="12" t="s">
        <v>53</v>
      </c>
      <c r="H575" s="5">
        <v>2089.64</v>
      </c>
      <c r="I575" s="5"/>
      <c r="J575" s="5">
        <v>250</v>
      </c>
      <c r="K575" s="5">
        <v>50</v>
      </c>
      <c r="L575" s="5">
        <v>1200</v>
      </c>
      <c r="M575" s="5">
        <v>1500</v>
      </c>
      <c r="N575" s="5"/>
      <c r="O575" s="5">
        <v>500</v>
      </c>
      <c r="P575" s="5"/>
      <c r="Q575" s="5"/>
      <c r="R575" s="5"/>
      <c r="S575" s="5">
        <f t="shared" si="22"/>
        <v>5589.6399999999994</v>
      </c>
      <c r="T575" s="5">
        <v>445.34</v>
      </c>
      <c r="U575" s="5">
        <v>5144.3</v>
      </c>
      <c r="V575" s="13" t="s">
        <v>33</v>
      </c>
    </row>
    <row r="576" spans="1:22" s="14" customFormat="1" ht="27.75" customHeight="1" x14ac:dyDescent="0.25">
      <c r="A576" s="11">
        <v>566</v>
      </c>
      <c r="B576" s="12" t="s">
        <v>1215</v>
      </c>
      <c r="C576" s="18" t="s">
        <v>1513</v>
      </c>
      <c r="D576" s="12">
        <v>9901485499</v>
      </c>
      <c r="E576" s="12" t="s">
        <v>1216</v>
      </c>
      <c r="F576" s="19" t="s">
        <v>1136</v>
      </c>
      <c r="G576" s="12" t="s">
        <v>53</v>
      </c>
      <c r="H576" s="5">
        <v>1999.2</v>
      </c>
      <c r="I576" s="5"/>
      <c r="J576" s="5">
        <v>250</v>
      </c>
      <c r="K576" s="5">
        <v>0</v>
      </c>
      <c r="L576" s="5">
        <v>1200</v>
      </c>
      <c r="M576" s="5">
        <v>1500</v>
      </c>
      <c r="N576" s="5"/>
      <c r="O576" s="5">
        <v>500</v>
      </c>
      <c r="P576" s="5"/>
      <c r="Q576" s="5"/>
      <c r="R576" s="5"/>
      <c r="S576" s="5">
        <f t="shared" si="22"/>
        <v>5449.2</v>
      </c>
      <c r="T576" s="5">
        <v>2147.2199999999998</v>
      </c>
      <c r="U576" s="5">
        <v>3301.98</v>
      </c>
      <c r="V576" s="13" t="s">
        <v>33</v>
      </c>
    </row>
    <row r="577" spans="1:22" s="14" customFormat="1" ht="27.75" customHeight="1" x14ac:dyDescent="0.25">
      <c r="A577" s="11">
        <v>567</v>
      </c>
      <c r="B577" s="12" t="s">
        <v>1217</v>
      </c>
      <c r="C577" s="18" t="s">
        <v>1513</v>
      </c>
      <c r="D577" s="12">
        <v>9901042803</v>
      </c>
      <c r="E577" s="12" t="s">
        <v>1218</v>
      </c>
      <c r="F577" s="19" t="s">
        <v>1136</v>
      </c>
      <c r="G577" s="12" t="s">
        <v>53</v>
      </c>
      <c r="H577" s="5">
        <v>1999.2</v>
      </c>
      <c r="I577" s="5"/>
      <c r="J577" s="5">
        <v>250</v>
      </c>
      <c r="K577" s="5">
        <v>35</v>
      </c>
      <c r="L577" s="5">
        <v>1200</v>
      </c>
      <c r="M577" s="5">
        <v>1500</v>
      </c>
      <c r="N577" s="5"/>
      <c r="O577" s="5">
        <v>500</v>
      </c>
      <c r="P577" s="5"/>
      <c r="Q577" s="5"/>
      <c r="R577" s="5"/>
      <c r="S577" s="5">
        <f t="shared" si="22"/>
        <v>5484.2</v>
      </c>
      <c r="T577" s="5">
        <v>933.92</v>
      </c>
      <c r="U577" s="5">
        <v>4550.28</v>
      </c>
      <c r="V577" s="13" t="s">
        <v>33</v>
      </c>
    </row>
    <row r="578" spans="1:22" s="14" customFormat="1" ht="27.75" customHeight="1" x14ac:dyDescent="0.25">
      <c r="A578" s="11">
        <v>568</v>
      </c>
      <c r="B578" s="12" t="s">
        <v>1219</v>
      </c>
      <c r="C578" s="18" t="s">
        <v>1513</v>
      </c>
      <c r="D578" s="12">
        <v>9901450855</v>
      </c>
      <c r="E578" s="12" t="s">
        <v>1220</v>
      </c>
      <c r="F578" s="19" t="s">
        <v>1147</v>
      </c>
      <c r="G578" s="12" t="s">
        <v>53</v>
      </c>
      <c r="H578" s="5">
        <v>1999.2</v>
      </c>
      <c r="I578" s="5"/>
      <c r="J578" s="5">
        <v>250</v>
      </c>
      <c r="K578" s="5">
        <v>0</v>
      </c>
      <c r="L578" s="5">
        <v>1200</v>
      </c>
      <c r="M578" s="5">
        <v>1500</v>
      </c>
      <c r="N578" s="5"/>
      <c r="O578" s="5">
        <v>500</v>
      </c>
      <c r="P578" s="5"/>
      <c r="Q578" s="5"/>
      <c r="R578" s="5"/>
      <c r="S578" s="5">
        <f t="shared" si="22"/>
        <v>5449.2</v>
      </c>
      <c r="T578" s="5">
        <v>1813.1</v>
      </c>
      <c r="U578" s="5">
        <v>3636.1</v>
      </c>
      <c r="V578" s="13" t="s">
        <v>33</v>
      </c>
    </row>
    <row r="579" spans="1:22" s="14" customFormat="1" ht="27.75" customHeight="1" x14ac:dyDescent="0.25">
      <c r="A579" s="11">
        <v>569</v>
      </c>
      <c r="B579" s="12" t="s">
        <v>1221</v>
      </c>
      <c r="C579" s="18" t="s">
        <v>1513</v>
      </c>
      <c r="D579" s="12">
        <v>9901444785</v>
      </c>
      <c r="E579" s="12" t="s">
        <v>1222</v>
      </c>
      <c r="F579" s="19" t="s">
        <v>1150</v>
      </c>
      <c r="G579" s="12" t="s">
        <v>53</v>
      </c>
      <c r="H579" s="5">
        <v>2089.64</v>
      </c>
      <c r="I579" s="5"/>
      <c r="J579" s="5">
        <v>250</v>
      </c>
      <c r="K579" s="5">
        <v>50</v>
      </c>
      <c r="L579" s="5">
        <v>1200</v>
      </c>
      <c r="M579" s="5">
        <v>1500</v>
      </c>
      <c r="N579" s="5"/>
      <c r="O579" s="5">
        <v>500</v>
      </c>
      <c r="P579" s="5"/>
      <c r="Q579" s="5"/>
      <c r="R579" s="5"/>
      <c r="S579" s="5">
        <f t="shared" si="22"/>
        <v>5589.6399999999994</v>
      </c>
      <c r="T579" s="5">
        <v>3926.07</v>
      </c>
      <c r="U579" s="5">
        <v>1663.57</v>
      </c>
      <c r="V579" s="13" t="s">
        <v>33</v>
      </c>
    </row>
    <row r="580" spans="1:22" s="14" customFormat="1" ht="27.75" customHeight="1" x14ac:dyDescent="0.25">
      <c r="A580" s="11">
        <v>570</v>
      </c>
      <c r="B580" s="12" t="s">
        <v>1223</v>
      </c>
      <c r="C580" s="18" t="s">
        <v>1513</v>
      </c>
      <c r="D580" s="12">
        <v>9901444631</v>
      </c>
      <c r="E580" s="12" t="s">
        <v>1224</v>
      </c>
      <c r="F580" s="19" t="s">
        <v>1225</v>
      </c>
      <c r="G580" s="12" t="s">
        <v>53</v>
      </c>
      <c r="H580" s="5">
        <v>2144.52</v>
      </c>
      <c r="I580" s="5"/>
      <c r="J580" s="5">
        <v>250</v>
      </c>
      <c r="K580" s="5">
        <v>0</v>
      </c>
      <c r="L580" s="5">
        <v>1200</v>
      </c>
      <c r="M580" s="5">
        <v>1500</v>
      </c>
      <c r="N580" s="5"/>
      <c r="O580" s="5">
        <v>500</v>
      </c>
      <c r="P580" s="5"/>
      <c r="Q580" s="5"/>
      <c r="R580" s="5"/>
      <c r="S580" s="5">
        <f t="shared" si="22"/>
        <v>5594.52</v>
      </c>
      <c r="T580" s="5">
        <v>957.42</v>
      </c>
      <c r="U580" s="5">
        <v>4637.1000000000004</v>
      </c>
      <c r="V580" s="13" t="s">
        <v>33</v>
      </c>
    </row>
    <row r="581" spans="1:22" s="14" customFormat="1" ht="27.75" customHeight="1" x14ac:dyDescent="0.25">
      <c r="A581" s="11">
        <v>571</v>
      </c>
      <c r="B581" s="12" t="s">
        <v>1226</v>
      </c>
      <c r="C581" s="18" t="s">
        <v>1513</v>
      </c>
      <c r="D581" s="12">
        <v>9901444539</v>
      </c>
      <c r="E581" s="12" t="s">
        <v>1227</v>
      </c>
      <c r="F581" s="19" t="s">
        <v>1136</v>
      </c>
      <c r="G581" s="12" t="s">
        <v>53</v>
      </c>
      <c r="H581" s="5">
        <v>1999.2</v>
      </c>
      <c r="I581" s="5"/>
      <c r="J581" s="5">
        <v>250</v>
      </c>
      <c r="K581" s="5">
        <v>50</v>
      </c>
      <c r="L581" s="5">
        <v>1200</v>
      </c>
      <c r="M581" s="5">
        <v>1500</v>
      </c>
      <c r="N581" s="5"/>
      <c r="O581" s="5">
        <v>500</v>
      </c>
      <c r="P581" s="5"/>
      <c r="Q581" s="5"/>
      <c r="R581" s="5"/>
      <c r="S581" s="5">
        <f t="shared" si="22"/>
        <v>5499.2</v>
      </c>
      <c r="T581" s="5">
        <v>339.87</v>
      </c>
      <c r="U581" s="5">
        <v>5159.33</v>
      </c>
      <c r="V581" s="13" t="s">
        <v>33</v>
      </c>
    </row>
    <row r="582" spans="1:22" s="14" customFormat="1" ht="27.75" customHeight="1" x14ac:dyDescent="0.25">
      <c r="A582" s="11">
        <v>572</v>
      </c>
      <c r="B582" s="12" t="s">
        <v>1228</v>
      </c>
      <c r="C582" s="18" t="s">
        <v>1513</v>
      </c>
      <c r="D582" s="12">
        <v>9901444536</v>
      </c>
      <c r="E582" s="12" t="s">
        <v>1229</v>
      </c>
      <c r="F582" s="19" t="s">
        <v>1136</v>
      </c>
      <c r="G582" s="12" t="s">
        <v>53</v>
      </c>
      <c r="H582" s="5">
        <v>1999.2</v>
      </c>
      <c r="I582" s="5"/>
      <c r="J582" s="5">
        <v>250</v>
      </c>
      <c r="K582" s="5">
        <v>50</v>
      </c>
      <c r="L582" s="5">
        <v>1200</v>
      </c>
      <c r="M582" s="5">
        <v>1500</v>
      </c>
      <c r="N582" s="5"/>
      <c r="O582" s="5">
        <v>500</v>
      </c>
      <c r="P582" s="5"/>
      <c r="Q582" s="5"/>
      <c r="R582" s="5"/>
      <c r="S582" s="5">
        <f t="shared" si="22"/>
        <v>5499.2</v>
      </c>
      <c r="T582" s="5">
        <v>2334.27</v>
      </c>
      <c r="U582" s="5">
        <v>3164.93</v>
      </c>
      <c r="V582" s="13" t="s">
        <v>33</v>
      </c>
    </row>
    <row r="583" spans="1:22" s="14" customFormat="1" ht="27.75" customHeight="1" x14ac:dyDescent="0.25">
      <c r="A583" s="11">
        <v>573</v>
      </c>
      <c r="B583" s="12" t="s">
        <v>1230</v>
      </c>
      <c r="C583" s="18" t="s">
        <v>1513</v>
      </c>
      <c r="D583" s="12">
        <v>9901444585</v>
      </c>
      <c r="E583" s="12" t="s">
        <v>1231</v>
      </c>
      <c r="F583" s="19" t="s">
        <v>1136</v>
      </c>
      <c r="G583" s="12" t="s">
        <v>53</v>
      </c>
      <c r="H583" s="5">
        <v>1999.2</v>
      </c>
      <c r="I583" s="5"/>
      <c r="J583" s="5">
        <v>250</v>
      </c>
      <c r="K583" s="5">
        <v>50</v>
      </c>
      <c r="L583" s="5">
        <v>1200</v>
      </c>
      <c r="M583" s="5">
        <v>1500</v>
      </c>
      <c r="N583" s="5"/>
      <c r="O583" s="5">
        <v>500</v>
      </c>
      <c r="P583" s="5"/>
      <c r="Q583" s="5"/>
      <c r="R583" s="5"/>
      <c r="S583" s="5">
        <f t="shared" si="22"/>
        <v>5499.2</v>
      </c>
      <c r="T583" s="5">
        <v>339.84</v>
      </c>
      <c r="U583" s="5">
        <v>5159.3599999999997</v>
      </c>
      <c r="V583" s="13" t="s">
        <v>33</v>
      </c>
    </row>
    <row r="584" spans="1:22" s="14" customFormat="1" ht="27.75" customHeight="1" x14ac:dyDescent="0.25">
      <c r="A584" s="11">
        <v>574</v>
      </c>
      <c r="B584" s="12" t="s">
        <v>1232</v>
      </c>
      <c r="C584" s="18" t="s">
        <v>1513</v>
      </c>
      <c r="D584" s="12">
        <v>9901444579</v>
      </c>
      <c r="E584" s="12" t="s">
        <v>1233</v>
      </c>
      <c r="F584" s="19" t="s">
        <v>1166</v>
      </c>
      <c r="G584" s="12" t="s">
        <v>53</v>
      </c>
      <c r="H584" s="5">
        <v>1999.2</v>
      </c>
      <c r="I584" s="5"/>
      <c r="J584" s="5">
        <v>250</v>
      </c>
      <c r="K584" s="5">
        <v>50</v>
      </c>
      <c r="L584" s="5">
        <v>1200</v>
      </c>
      <c r="M584" s="5">
        <v>1500</v>
      </c>
      <c r="N584" s="5"/>
      <c r="O584" s="5">
        <v>500</v>
      </c>
      <c r="P584" s="5"/>
      <c r="Q584" s="5"/>
      <c r="R584" s="5"/>
      <c r="S584" s="5">
        <f t="shared" si="22"/>
        <v>5499.2</v>
      </c>
      <c r="T584" s="5">
        <v>2051.79</v>
      </c>
      <c r="U584" s="5">
        <v>3447.41</v>
      </c>
      <c r="V584" s="13" t="s">
        <v>33</v>
      </c>
    </row>
    <row r="585" spans="1:22" s="14" customFormat="1" ht="27.75" customHeight="1" x14ac:dyDescent="0.25">
      <c r="A585" s="11">
        <v>575</v>
      </c>
      <c r="B585" s="12" t="s">
        <v>1234</v>
      </c>
      <c r="C585" s="18" t="s">
        <v>1513</v>
      </c>
      <c r="D585" s="12">
        <v>9901444506</v>
      </c>
      <c r="E585" s="12" t="s">
        <v>1235</v>
      </c>
      <c r="F585" s="19" t="s">
        <v>1236</v>
      </c>
      <c r="G585" s="12" t="s">
        <v>53</v>
      </c>
      <c r="H585" s="5">
        <v>2031.12</v>
      </c>
      <c r="I585" s="5"/>
      <c r="J585" s="5">
        <v>250</v>
      </c>
      <c r="K585" s="5">
        <v>50</v>
      </c>
      <c r="L585" s="5">
        <v>1200</v>
      </c>
      <c r="M585" s="5">
        <v>1500</v>
      </c>
      <c r="N585" s="5"/>
      <c r="O585" s="5">
        <v>500</v>
      </c>
      <c r="P585" s="5"/>
      <c r="Q585" s="5"/>
      <c r="R585" s="5"/>
      <c r="S585" s="5">
        <f t="shared" si="22"/>
        <v>5531.12</v>
      </c>
      <c r="T585" s="5">
        <v>2964.67</v>
      </c>
      <c r="U585" s="5">
        <v>2566.4499999999998</v>
      </c>
      <c r="V585" s="13" t="s">
        <v>33</v>
      </c>
    </row>
    <row r="586" spans="1:22" s="14" customFormat="1" ht="27.75" customHeight="1" x14ac:dyDescent="0.25">
      <c r="A586" s="11">
        <v>576</v>
      </c>
      <c r="B586" s="12" t="s">
        <v>1237</v>
      </c>
      <c r="C586" s="18" t="s">
        <v>1513</v>
      </c>
      <c r="D586" s="12">
        <v>9901072949</v>
      </c>
      <c r="E586" s="12" t="s">
        <v>1238</v>
      </c>
      <c r="F586" s="19" t="s">
        <v>1236</v>
      </c>
      <c r="G586" s="12" t="s">
        <v>53</v>
      </c>
      <c r="H586" s="5">
        <v>2031.12</v>
      </c>
      <c r="I586" s="5"/>
      <c r="J586" s="5">
        <v>250</v>
      </c>
      <c r="K586" s="5">
        <v>0</v>
      </c>
      <c r="L586" s="5">
        <v>1200</v>
      </c>
      <c r="M586" s="5">
        <v>1500</v>
      </c>
      <c r="N586" s="5"/>
      <c r="O586" s="5">
        <v>500</v>
      </c>
      <c r="P586" s="5"/>
      <c r="Q586" s="5"/>
      <c r="R586" s="5"/>
      <c r="S586" s="5">
        <f t="shared" si="22"/>
        <v>5481.12</v>
      </c>
      <c r="T586" s="5">
        <v>2332.09</v>
      </c>
      <c r="U586" s="5">
        <v>3149.03</v>
      </c>
      <c r="V586" s="13" t="s">
        <v>33</v>
      </c>
    </row>
    <row r="587" spans="1:22" s="14" customFormat="1" ht="27.75" customHeight="1" x14ac:dyDescent="0.25">
      <c r="A587" s="11">
        <v>577</v>
      </c>
      <c r="B587" s="12" t="s">
        <v>1239</v>
      </c>
      <c r="C587" s="18" t="s">
        <v>1513</v>
      </c>
      <c r="D587" s="12">
        <v>9901444504</v>
      </c>
      <c r="E587" s="12" t="s">
        <v>1240</v>
      </c>
      <c r="F587" s="19" t="s">
        <v>1241</v>
      </c>
      <c r="G587" s="12" t="s">
        <v>53</v>
      </c>
      <c r="H587" s="5">
        <v>2031.12</v>
      </c>
      <c r="I587" s="5"/>
      <c r="J587" s="5">
        <v>250</v>
      </c>
      <c r="K587" s="5">
        <v>50</v>
      </c>
      <c r="L587" s="5">
        <v>1200</v>
      </c>
      <c r="M587" s="5">
        <v>1500</v>
      </c>
      <c r="N587" s="5"/>
      <c r="O587" s="5">
        <v>500</v>
      </c>
      <c r="P587" s="5"/>
      <c r="Q587" s="5"/>
      <c r="R587" s="5"/>
      <c r="S587" s="5">
        <f t="shared" si="22"/>
        <v>5531.12</v>
      </c>
      <c r="T587" s="5">
        <v>943.83</v>
      </c>
      <c r="U587" s="5">
        <v>4587.29</v>
      </c>
      <c r="V587" s="13" t="s">
        <v>33</v>
      </c>
    </row>
    <row r="588" spans="1:22" s="14" customFormat="1" ht="27.75" customHeight="1" x14ac:dyDescent="0.25">
      <c r="A588" s="11">
        <v>578</v>
      </c>
      <c r="B588" s="12" t="s">
        <v>1242</v>
      </c>
      <c r="C588" s="18" t="s">
        <v>1513</v>
      </c>
      <c r="D588" s="12">
        <v>9901448203</v>
      </c>
      <c r="E588" s="12" t="s">
        <v>1243</v>
      </c>
      <c r="F588" s="19" t="s">
        <v>1207</v>
      </c>
      <c r="G588" s="12" t="s">
        <v>53</v>
      </c>
      <c r="H588" s="5">
        <v>2031.12</v>
      </c>
      <c r="I588" s="5"/>
      <c r="J588" s="5">
        <v>250</v>
      </c>
      <c r="K588" s="5">
        <v>35</v>
      </c>
      <c r="L588" s="5">
        <v>1200</v>
      </c>
      <c r="M588" s="5">
        <v>1500</v>
      </c>
      <c r="N588" s="5"/>
      <c r="O588" s="5">
        <v>500</v>
      </c>
      <c r="P588" s="5"/>
      <c r="Q588" s="5"/>
      <c r="R588" s="5"/>
      <c r="S588" s="5">
        <f t="shared" si="22"/>
        <v>5516.12</v>
      </c>
      <c r="T588" s="5">
        <v>940.67</v>
      </c>
      <c r="U588" s="5">
        <v>4575.45</v>
      </c>
      <c r="V588" s="13" t="s">
        <v>33</v>
      </c>
    </row>
    <row r="589" spans="1:22" s="14" customFormat="1" ht="27.75" customHeight="1" x14ac:dyDescent="0.25">
      <c r="A589" s="11">
        <v>579</v>
      </c>
      <c r="B589" s="12" t="s">
        <v>1244</v>
      </c>
      <c r="C589" s="18" t="s">
        <v>1513</v>
      </c>
      <c r="D589" s="12">
        <v>9901448707</v>
      </c>
      <c r="E589" s="12" t="s">
        <v>1245</v>
      </c>
      <c r="F589" s="19" t="s">
        <v>1139</v>
      </c>
      <c r="G589" s="12" t="s">
        <v>53</v>
      </c>
      <c r="H589" s="5">
        <v>2089.64</v>
      </c>
      <c r="I589" s="5"/>
      <c r="J589" s="5">
        <v>250</v>
      </c>
      <c r="K589" s="5">
        <v>0</v>
      </c>
      <c r="L589" s="5">
        <v>1200</v>
      </c>
      <c r="M589" s="5">
        <v>1500</v>
      </c>
      <c r="N589" s="5"/>
      <c r="O589" s="5">
        <v>500</v>
      </c>
      <c r="P589" s="5"/>
      <c r="Q589" s="5"/>
      <c r="R589" s="5"/>
      <c r="S589" s="5">
        <f t="shared" si="22"/>
        <v>5539.6399999999994</v>
      </c>
      <c r="T589" s="5">
        <v>343.82</v>
      </c>
      <c r="U589" s="5">
        <v>5195.82</v>
      </c>
      <c r="V589" s="13" t="s">
        <v>33</v>
      </c>
    </row>
    <row r="590" spans="1:22" s="14" customFormat="1" ht="27.75" customHeight="1" x14ac:dyDescent="0.25">
      <c r="A590" s="11">
        <v>580</v>
      </c>
      <c r="B590" s="12" t="s">
        <v>1246</v>
      </c>
      <c r="C590" s="18" t="s">
        <v>1513</v>
      </c>
      <c r="D590" s="12">
        <v>9901158419</v>
      </c>
      <c r="E590" s="12" t="s">
        <v>1247</v>
      </c>
      <c r="F590" s="19" t="s">
        <v>1139</v>
      </c>
      <c r="G590" s="12" t="s">
        <v>53</v>
      </c>
      <c r="H590" s="5">
        <v>2089.64</v>
      </c>
      <c r="I590" s="5"/>
      <c r="J590" s="5">
        <v>250</v>
      </c>
      <c r="K590" s="5">
        <v>0</v>
      </c>
      <c r="L590" s="5">
        <v>1200</v>
      </c>
      <c r="M590" s="5">
        <v>1500</v>
      </c>
      <c r="N590" s="5"/>
      <c r="O590" s="5">
        <v>500</v>
      </c>
      <c r="P590" s="5"/>
      <c r="Q590" s="5"/>
      <c r="R590" s="5"/>
      <c r="S590" s="5">
        <f t="shared" si="22"/>
        <v>5539.6399999999994</v>
      </c>
      <c r="T590" s="5">
        <v>343.8</v>
      </c>
      <c r="U590" s="5">
        <v>5195.84</v>
      </c>
      <c r="V590" s="13" t="s">
        <v>33</v>
      </c>
    </row>
    <row r="591" spans="1:22" s="14" customFormat="1" ht="27.75" customHeight="1" x14ac:dyDescent="0.25">
      <c r="A591" s="11">
        <v>581</v>
      </c>
      <c r="B591" s="12" t="s">
        <v>1248</v>
      </c>
      <c r="C591" s="18" t="s">
        <v>1513</v>
      </c>
      <c r="D591" s="12">
        <v>9901444616</v>
      </c>
      <c r="E591" s="12" t="s">
        <v>1249</v>
      </c>
      <c r="F591" s="19" t="s">
        <v>1182</v>
      </c>
      <c r="G591" s="12" t="s">
        <v>53</v>
      </c>
      <c r="H591" s="5">
        <v>1999.2</v>
      </c>
      <c r="I591" s="5"/>
      <c r="J591" s="5">
        <v>250</v>
      </c>
      <c r="K591" s="5">
        <v>35</v>
      </c>
      <c r="L591" s="5">
        <v>1200</v>
      </c>
      <c r="M591" s="5">
        <v>1500</v>
      </c>
      <c r="N591" s="5"/>
      <c r="O591" s="5">
        <v>500</v>
      </c>
      <c r="P591" s="5"/>
      <c r="Q591" s="5"/>
      <c r="R591" s="5"/>
      <c r="S591" s="5">
        <f t="shared" si="22"/>
        <v>5484.2</v>
      </c>
      <c r="T591" s="5">
        <v>3479.09</v>
      </c>
      <c r="U591" s="5">
        <v>2005.11</v>
      </c>
      <c r="V591" s="13" t="s">
        <v>33</v>
      </c>
    </row>
    <row r="592" spans="1:22" s="14" customFormat="1" ht="27.75" customHeight="1" x14ac:dyDescent="0.25">
      <c r="A592" s="11">
        <v>582</v>
      </c>
      <c r="B592" s="12" t="s">
        <v>1250</v>
      </c>
      <c r="C592" s="18" t="s">
        <v>1513</v>
      </c>
      <c r="D592" s="12">
        <v>9901444497</v>
      </c>
      <c r="E592" s="12" t="s">
        <v>1251</v>
      </c>
      <c r="F592" s="19" t="s">
        <v>1150</v>
      </c>
      <c r="G592" s="12" t="s">
        <v>53</v>
      </c>
      <c r="H592" s="5">
        <v>2089.64</v>
      </c>
      <c r="I592" s="5"/>
      <c r="J592" s="5">
        <v>250</v>
      </c>
      <c r="K592" s="5">
        <v>0</v>
      </c>
      <c r="L592" s="5">
        <v>1200</v>
      </c>
      <c r="M592" s="5">
        <v>1500</v>
      </c>
      <c r="N592" s="5"/>
      <c r="O592" s="5">
        <v>500</v>
      </c>
      <c r="P592" s="5"/>
      <c r="Q592" s="5"/>
      <c r="R592" s="5"/>
      <c r="S592" s="5">
        <f t="shared" si="22"/>
        <v>5539.6399999999994</v>
      </c>
      <c r="T592" s="5">
        <v>1754.81</v>
      </c>
      <c r="U592" s="5">
        <v>3784.83</v>
      </c>
      <c r="V592" s="13" t="s">
        <v>33</v>
      </c>
    </row>
    <row r="593" spans="1:22" s="14" customFormat="1" ht="27.75" customHeight="1" x14ac:dyDescent="0.25">
      <c r="A593" s="11">
        <v>583</v>
      </c>
      <c r="B593" s="12" t="s">
        <v>1252</v>
      </c>
      <c r="C593" s="18" t="s">
        <v>1513</v>
      </c>
      <c r="D593" s="12">
        <v>9901444808</v>
      </c>
      <c r="E593" s="12" t="s">
        <v>1253</v>
      </c>
      <c r="F593" s="19" t="s">
        <v>1166</v>
      </c>
      <c r="G593" s="12" t="s">
        <v>53</v>
      </c>
      <c r="H593" s="5">
        <v>1999.2</v>
      </c>
      <c r="I593" s="5"/>
      <c r="J593" s="5">
        <v>250</v>
      </c>
      <c r="K593" s="5">
        <v>35</v>
      </c>
      <c r="L593" s="5">
        <v>1200</v>
      </c>
      <c r="M593" s="5">
        <v>1500</v>
      </c>
      <c r="N593" s="5"/>
      <c r="O593" s="5">
        <v>500</v>
      </c>
      <c r="P593" s="5"/>
      <c r="Q593" s="5"/>
      <c r="R593" s="5"/>
      <c r="S593" s="5">
        <f t="shared" si="22"/>
        <v>5484.2</v>
      </c>
      <c r="T593" s="5">
        <v>4611.55</v>
      </c>
      <c r="U593" s="5">
        <v>872.65</v>
      </c>
      <c r="V593" s="13" t="s">
        <v>33</v>
      </c>
    </row>
    <row r="594" spans="1:22" s="14" customFormat="1" ht="27.75" customHeight="1" x14ac:dyDescent="0.25">
      <c r="A594" s="11">
        <v>584</v>
      </c>
      <c r="B594" s="12" t="s">
        <v>1254</v>
      </c>
      <c r="C594" s="18" t="s">
        <v>1513</v>
      </c>
      <c r="D594" s="12">
        <v>9901388423</v>
      </c>
      <c r="E594" s="12" t="s">
        <v>1255</v>
      </c>
      <c r="F594" s="19" t="s">
        <v>1136</v>
      </c>
      <c r="G594" s="12" t="s">
        <v>53</v>
      </c>
      <c r="H594" s="5">
        <v>1999.2</v>
      </c>
      <c r="I594" s="5"/>
      <c r="J594" s="5">
        <v>250</v>
      </c>
      <c r="K594" s="5">
        <v>0</v>
      </c>
      <c r="L594" s="5">
        <v>1200</v>
      </c>
      <c r="M594" s="5">
        <v>1500</v>
      </c>
      <c r="N594" s="5"/>
      <c r="O594" s="5">
        <v>500</v>
      </c>
      <c r="P594" s="5"/>
      <c r="Q594" s="5"/>
      <c r="R594" s="5"/>
      <c r="S594" s="5">
        <f t="shared" si="22"/>
        <v>5449.2</v>
      </c>
      <c r="T594" s="5">
        <v>875.02</v>
      </c>
      <c r="U594" s="5">
        <v>4574.18</v>
      </c>
      <c r="V594" s="13" t="s">
        <v>33</v>
      </c>
    </row>
    <row r="595" spans="1:22" s="14" customFormat="1" ht="27.75" customHeight="1" x14ac:dyDescent="0.25">
      <c r="A595" s="11">
        <v>585</v>
      </c>
      <c r="B595" s="12" t="s">
        <v>1256</v>
      </c>
      <c r="C595" s="18" t="s">
        <v>1513</v>
      </c>
      <c r="D595" s="12">
        <v>9901444802</v>
      </c>
      <c r="E595" s="12" t="s">
        <v>1257</v>
      </c>
      <c r="F595" s="19" t="s">
        <v>1258</v>
      </c>
      <c r="G595" s="12" t="s">
        <v>53</v>
      </c>
      <c r="H595" s="5">
        <v>2089.64</v>
      </c>
      <c r="I595" s="5"/>
      <c r="J595" s="5">
        <v>250</v>
      </c>
      <c r="K595" s="5">
        <v>35</v>
      </c>
      <c r="L595" s="5">
        <v>1200</v>
      </c>
      <c r="M595" s="5">
        <v>1500</v>
      </c>
      <c r="N595" s="5"/>
      <c r="O595" s="5">
        <v>500</v>
      </c>
      <c r="P595" s="5"/>
      <c r="Q595" s="5"/>
      <c r="R595" s="5"/>
      <c r="S595" s="5">
        <f t="shared" si="22"/>
        <v>5574.6399999999994</v>
      </c>
      <c r="T595" s="5">
        <v>257.18</v>
      </c>
      <c r="U595" s="5">
        <v>5317.46</v>
      </c>
      <c r="V595" s="13" t="s">
        <v>33</v>
      </c>
    </row>
    <row r="596" spans="1:22" s="14" customFormat="1" ht="27.75" customHeight="1" x14ac:dyDescent="0.25">
      <c r="A596" s="11">
        <v>586</v>
      </c>
      <c r="B596" s="12" t="s">
        <v>1259</v>
      </c>
      <c r="C596" s="18" t="s">
        <v>1513</v>
      </c>
      <c r="D596" s="12">
        <v>9901448672</v>
      </c>
      <c r="E596" s="12" t="s">
        <v>1260</v>
      </c>
      <c r="F596" s="19" t="s">
        <v>1139</v>
      </c>
      <c r="G596" s="12" t="s">
        <v>53</v>
      </c>
      <c r="H596" s="5">
        <v>2089.64</v>
      </c>
      <c r="I596" s="5"/>
      <c r="J596" s="5">
        <v>250</v>
      </c>
      <c r="K596" s="5">
        <v>0</v>
      </c>
      <c r="L596" s="5">
        <v>1200</v>
      </c>
      <c r="M596" s="5">
        <v>1500</v>
      </c>
      <c r="N596" s="5"/>
      <c r="O596" s="5">
        <v>500</v>
      </c>
      <c r="P596" s="5"/>
      <c r="Q596" s="5"/>
      <c r="R596" s="5"/>
      <c r="S596" s="5">
        <f t="shared" si="22"/>
        <v>5539.6399999999994</v>
      </c>
      <c r="T596" s="5">
        <v>255.49</v>
      </c>
      <c r="U596" s="5">
        <v>5284.15</v>
      </c>
      <c r="V596" s="13" t="s">
        <v>33</v>
      </c>
    </row>
    <row r="597" spans="1:22" s="14" customFormat="1" ht="27.75" customHeight="1" x14ac:dyDescent="0.25">
      <c r="A597" s="11">
        <v>587</v>
      </c>
      <c r="B597" s="12" t="s">
        <v>1261</v>
      </c>
      <c r="C597" s="18" t="s">
        <v>1513</v>
      </c>
      <c r="D597" s="12">
        <v>9901444699</v>
      </c>
      <c r="E597" s="12" t="s">
        <v>1262</v>
      </c>
      <c r="F597" s="19" t="s">
        <v>1136</v>
      </c>
      <c r="G597" s="12" t="s">
        <v>53</v>
      </c>
      <c r="H597" s="5">
        <v>1999.2</v>
      </c>
      <c r="I597" s="5"/>
      <c r="J597" s="5">
        <v>250</v>
      </c>
      <c r="K597" s="5">
        <v>35</v>
      </c>
      <c r="L597" s="5">
        <v>1200</v>
      </c>
      <c r="M597" s="5">
        <v>1500</v>
      </c>
      <c r="N597" s="5"/>
      <c r="O597" s="5">
        <v>500</v>
      </c>
      <c r="P597" s="5"/>
      <c r="Q597" s="5"/>
      <c r="R597" s="5"/>
      <c r="S597" s="5">
        <f t="shared" si="22"/>
        <v>5484.2</v>
      </c>
      <c r="T597" s="5">
        <v>1547.81</v>
      </c>
      <c r="U597" s="5">
        <v>3936.39</v>
      </c>
      <c r="V597" s="13" t="s">
        <v>33</v>
      </c>
    </row>
    <row r="598" spans="1:22" s="14" customFormat="1" ht="27.75" customHeight="1" x14ac:dyDescent="0.25">
      <c r="A598" s="11">
        <v>588</v>
      </c>
      <c r="B598" s="12" t="s">
        <v>1263</v>
      </c>
      <c r="C598" s="18" t="s">
        <v>1513</v>
      </c>
      <c r="D598" s="12">
        <v>9901482403</v>
      </c>
      <c r="E598" s="12" t="s">
        <v>1264</v>
      </c>
      <c r="F598" s="19" t="s">
        <v>1139</v>
      </c>
      <c r="G598" s="12" t="s">
        <v>53</v>
      </c>
      <c r="H598" s="5">
        <v>2089.64</v>
      </c>
      <c r="I598" s="5"/>
      <c r="J598" s="5">
        <v>250</v>
      </c>
      <c r="K598" s="5">
        <v>0</v>
      </c>
      <c r="L598" s="5">
        <v>1200</v>
      </c>
      <c r="M598" s="5">
        <v>1500</v>
      </c>
      <c r="N598" s="5"/>
      <c r="O598" s="5">
        <v>500</v>
      </c>
      <c r="P598" s="5"/>
      <c r="Q598" s="5"/>
      <c r="R598" s="5"/>
      <c r="S598" s="5">
        <f t="shared" si="22"/>
        <v>5539.6399999999994</v>
      </c>
      <c r="T598" s="5">
        <v>255.49</v>
      </c>
      <c r="U598" s="5">
        <v>5284.15</v>
      </c>
      <c r="V598" s="13" t="s">
        <v>33</v>
      </c>
    </row>
    <row r="599" spans="1:22" s="14" customFormat="1" ht="27.75" customHeight="1" x14ac:dyDescent="0.25">
      <c r="A599" s="11">
        <v>589</v>
      </c>
      <c r="B599" s="12" t="s">
        <v>1265</v>
      </c>
      <c r="C599" s="18" t="s">
        <v>1513</v>
      </c>
      <c r="D599" s="12">
        <v>9901444610</v>
      </c>
      <c r="E599" s="12" t="s">
        <v>1266</v>
      </c>
      <c r="F599" s="19" t="s">
        <v>1166</v>
      </c>
      <c r="G599" s="12" t="s">
        <v>53</v>
      </c>
      <c r="H599" s="5">
        <v>1999.2</v>
      </c>
      <c r="I599" s="5"/>
      <c r="J599" s="5">
        <v>250</v>
      </c>
      <c r="K599" s="5">
        <v>50</v>
      </c>
      <c r="L599" s="5">
        <v>1200</v>
      </c>
      <c r="M599" s="5">
        <v>1500</v>
      </c>
      <c r="N599" s="5"/>
      <c r="O599" s="5">
        <v>500</v>
      </c>
      <c r="P599" s="5"/>
      <c r="Q599" s="5"/>
      <c r="R599" s="5"/>
      <c r="S599" s="5">
        <f t="shared" si="22"/>
        <v>5499.2</v>
      </c>
      <c r="T599" s="5">
        <v>883.44</v>
      </c>
      <c r="U599" s="5">
        <v>4615.76</v>
      </c>
      <c r="V599" s="13" t="s">
        <v>33</v>
      </c>
    </row>
    <row r="600" spans="1:22" s="14" customFormat="1" ht="27.75" customHeight="1" x14ac:dyDescent="0.25">
      <c r="A600" s="11">
        <v>590</v>
      </c>
      <c r="B600" s="12" t="s">
        <v>1267</v>
      </c>
      <c r="C600" s="18" t="s">
        <v>1513</v>
      </c>
      <c r="D600" s="12">
        <v>9901422511</v>
      </c>
      <c r="E600" s="12" t="s">
        <v>1268</v>
      </c>
      <c r="F600" s="19" t="s">
        <v>1210</v>
      </c>
      <c r="G600" s="12" t="s">
        <v>53</v>
      </c>
      <c r="H600" s="5">
        <v>2117.92</v>
      </c>
      <c r="I600" s="5"/>
      <c r="J600" s="5">
        <v>250</v>
      </c>
      <c r="K600" s="5">
        <v>0</v>
      </c>
      <c r="L600" s="5">
        <v>1200</v>
      </c>
      <c r="M600" s="5">
        <v>1500</v>
      </c>
      <c r="N600" s="5"/>
      <c r="O600" s="5">
        <v>500</v>
      </c>
      <c r="P600" s="5"/>
      <c r="Q600" s="5"/>
      <c r="R600" s="5"/>
      <c r="S600" s="5">
        <f t="shared" si="22"/>
        <v>5567.92</v>
      </c>
      <c r="T600" s="5">
        <v>256.86</v>
      </c>
      <c r="U600" s="5">
        <v>5311.06</v>
      </c>
      <c r="V600" s="13" t="s">
        <v>33</v>
      </c>
    </row>
    <row r="601" spans="1:22" s="14" customFormat="1" ht="27.75" customHeight="1" x14ac:dyDescent="0.25">
      <c r="A601" s="11">
        <v>591</v>
      </c>
      <c r="B601" s="12" t="s">
        <v>1269</v>
      </c>
      <c r="C601" s="18" t="s">
        <v>1513</v>
      </c>
      <c r="D601" s="12">
        <v>9901356808</v>
      </c>
      <c r="E601" s="12" t="s">
        <v>1270</v>
      </c>
      <c r="F601" s="19" t="s">
        <v>1210</v>
      </c>
      <c r="G601" s="12" t="s">
        <v>53</v>
      </c>
      <c r="H601" s="5">
        <v>2117.92</v>
      </c>
      <c r="I601" s="5"/>
      <c r="J601" s="5">
        <v>250</v>
      </c>
      <c r="K601" s="5">
        <v>0</v>
      </c>
      <c r="L601" s="5">
        <v>1200</v>
      </c>
      <c r="M601" s="5">
        <v>1500</v>
      </c>
      <c r="N601" s="5"/>
      <c r="O601" s="5">
        <v>500</v>
      </c>
      <c r="P601" s="5"/>
      <c r="Q601" s="5"/>
      <c r="R601" s="5"/>
      <c r="S601" s="5">
        <f t="shared" si="22"/>
        <v>5567.92</v>
      </c>
      <c r="T601" s="5">
        <v>4422.5600000000004</v>
      </c>
      <c r="U601" s="5">
        <v>1145.3599999999999</v>
      </c>
      <c r="V601" s="13" t="s">
        <v>33</v>
      </c>
    </row>
    <row r="602" spans="1:22" s="14" customFormat="1" ht="27.75" customHeight="1" x14ac:dyDescent="0.25">
      <c r="A602" s="11">
        <v>592</v>
      </c>
      <c r="B602" s="12" t="s">
        <v>1271</v>
      </c>
      <c r="C602" s="18" t="s">
        <v>1513</v>
      </c>
      <c r="D602" s="12">
        <v>990061137</v>
      </c>
      <c r="E602" s="12" t="s">
        <v>1272</v>
      </c>
      <c r="F602" s="19" t="s">
        <v>1210</v>
      </c>
      <c r="G602" s="12" t="s">
        <v>53</v>
      </c>
      <c r="H602" s="5">
        <v>2117.92</v>
      </c>
      <c r="I602" s="5"/>
      <c r="J602" s="5">
        <v>250</v>
      </c>
      <c r="K602" s="5">
        <v>0</v>
      </c>
      <c r="L602" s="5">
        <v>1200</v>
      </c>
      <c r="M602" s="5">
        <v>1500</v>
      </c>
      <c r="N602" s="5"/>
      <c r="O602" s="5">
        <v>500</v>
      </c>
      <c r="P602" s="5"/>
      <c r="Q602" s="5"/>
      <c r="R602" s="5"/>
      <c r="S602" s="5">
        <f t="shared" si="22"/>
        <v>5567.92</v>
      </c>
      <c r="T602" s="5">
        <v>1954.86</v>
      </c>
      <c r="U602" s="5">
        <v>3613.06</v>
      </c>
      <c r="V602" s="13" t="s">
        <v>33</v>
      </c>
    </row>
    <row r="603" spans="1:22" s="14" customFormat="1" ht="27.75" customHeight="1" x14ac:dyDescent="0.25">
      <c r="A603" s="11">
        <v>593</v>
      </c>
      <c r="B603" s="12" t="s">
        <v>1273</v>
      </c>
      <c r="C603" s="18" t="s">
        <v>1513</v>
      </c>
      <c r="D603" s="12">
        <v>9901444627</v>
      </c>
      <c r="E603" s="12" t="s">
        <v>1274</v>
      </c>
      <c r="F603" s="19" t="s">
        <v>1139</v>
      </c>
      <c r="G603" s="12" t="s">
        <v>53</v>
      </c>
      <c r="H603" s="5">
        <v>2089.64</v>
      </c>
      <c r="I603" s="5"/>
      <c r="J603" s="5">
        <v>250</v>
      </c>
      <c r="K603" s="5">
        <v>35</v>
      </c>
      <c r="L603" s="5">
        <v>1200</v>
      </c>
      <c r="M603" s="5">
        <v>1500</v>
      </c>
      <c r="N603" s="5"/>
      <c r="O603" s="5">
        <v>500</v>
      </c>
      <c r="P603" s="5"/>
      <c r="Q603" s="5"/>
      <c r="R603" s="5"/>
      <c r="S603" s="5">
        <f t="shared" si="22"/>
        <v>5574.6399999999994</v>
      </c>
      <c r="T603" s="5">
        <v>2070.5500000000002</v>
      </c>
      <c r="U603" s="5">
        <v>3504.09</v>
      </c>
      <c r="V603" s="13" t="s">
        <v>33</v>
      </c>
    </row>
    <row r="604" spans="1:22" s="14" customFormat="1" ht="27.75" customHeight="1" x14ac:dyDescent="0.25">
      <c r="A604" s="11">
        <v>594</v>
      </c>
      <c r="B604" s="12" t="s">
        <v>1275</v>
      </c>
      <c r="C604" s="18" t="s">
        <v>1513</v>
      </c>
      <c r="D604" s="12">
        <v>9901446595</v>
      </c>
      <c r="E604" s="12" t="s">
        <v>1276</v>
      </c>
      <c r="F604" s="19" t="s">
        <v>1147</v>
      </c>
      <c r="G604" s="12" t="s">
        <v>53</v>
      </c>
      <c r="H604" s="5">
        <v>1999.2</v>
      </c>
      <c r="I604" s="5"/>
      <c r="J604" s="5">
        <v>250</v>
      </c>
      <c r="K604" s="5">
        <v>50</v>
      </c>
      <c r="L604" s="5">
        <v>1200</v>
      </c>
      <c r="M604" s="5">
        <v>1500</v>
      </c>
      <c r="N604" s="5"/>
      <c r="O604" s="5">
        <v>500</v>
      </c>
      <c r="P604" s="5"/>
      <c r="Q604" s="5"/>
      <c r="R604" s="5"/>
      <c r="S604" s="5">
        <f t="shared" si="22"/>
        <v>5499.2</v>
      </c>
      <c r="T604" s="5">
        <v>3066.76</v>
      </c>
      <c r="U604" s="5">
        <v>2432.44</v>
      </c>
      <c r="V604" s="13" t="s">
        <v>33</v>
      </c>
    </row>
    <row r="605" spans="1:22" s="14" customFormat="1" ht="27.75" customHeight="1" x14ac:dyDescent="0.25">
      <c r="A605" s="11">
        <v>595</v>
      </c>
      <c r="B605" s="12" t="s">
        <v>1277</v>
      </c>
      <c r="C605" s="18" t="s">
        <v>1513</v>
      </c>
      <c r="D605" s="12">
        <v>9901446602</v>
      </c>
      <c r="E605" s="12" t="s">
        <v>1278</v>
      </c>
      <c r="F605" s="19" t="s">
        <v>1150</v>
      </c>
      <c r="G605" s="12" t="s">
        <v>53</v>
      </c>
      <c r="H605" s="5">
        <v>2089.64</v>
      </c>
      <c r="I605" s="5"/>
      <c r="J605" s="5">
        <v>250</v>
      </c>
      <c r="K605" s="5">
        <v>0</v>
      </c>
      <c r="L605" s="5">
        <v>1200</v>
      </c>
      <c r="M605" s="5">
        <v>1500</v>
      </c>
      <c r="N605" s="5"/>
      <c r="O605" s="5">
        <v>500</v>
      </c>
      <c r="P605" s="5"/>
      <c r="Q605" s="5"/>
      <c r="R605" s="5"/>
      <c r="S605" s="5">
        <f t="shared" ref="S605:S636" si="23">SUM(H605:O605)</f>
        <v>5539.6399999999994</v>
      </c>
      <c r="T605" s="5">
        <v>2121.7800000000002</v>
      </c>
      <c r="U605" s="5">
        <v>3417.86</v>
      </c>
      <c r="V605" s="13" t="s">
        <v>33</v>
      </c>
    </row>
    <row r="606" spans="1:22" s="14" customFormat="1" ht="27.75" customHeight="1" x14ac:dyDescent="0.25">
      <c r="A606" s="11">
        <v>596</v>
      </c>
      <c r="B606" s="12" t="s">
        <v>1279</v>
      </c>
      <c r="C606" s="18" t="s">
        <v>1513</v>
      </c>
      <c r="D606" s="12">
        <v>9901444602</v>
      </c>
      <c r="E606" s="12" t="s">
        <v>1280</v>
      </c>
      <c r="F606" s="19" t="s">
        <v>1225</v>
      </c>
      <c r="G606" s="12" t="s">
        <v>53</v>
      </c>
      <c r="H606" s="5">
        <v>2144.52</v>
      </c>
      <c r="I606" s="5"/>
      <c r="J606" s="5">
        <v>250</v>
      </c>
      <c r="K606" s="5">
        <v>0</v>
      </c>
      <c r="L606" s="5">
        <v>1200</v>
      </c>
      <c r="M606" s="5">
        <v>1500</v>
      </c>
      <c r="N606" s="5"/>
      <c r="O606" s="5">
        <v>500</v>
      </c>
      <c r="P606" s="5"/>
      <c r="Q606" s="5"/>
      <c r="R606" s="5"/>
      <c r="S606" s="5">
        <f t="shared" si="23"/>
        <v>5594.52</v>
      </c>
      <c r="T606" s="5">
        <v>3043.41</v>
      </c>
      <c r="U606" s="5">
        <v>2551.11</v>
      </c>
      <c r="V606" s="13" t="s">
        <v>33</v>
      </c>
    </row>
    <row r="607" spans="1:22" s="14" customFormat="1" ht="27.75" customHeight="1" x14ac:dyDescent="0.25">
      <c r="A607" s="11">
        <v>597</v>
      </c>
      <c r="B607" s="12" t="s">
        <v>1281</v>
      </c>
      <c r="C607" s="18" t="s">
        <v>1513</v>
      </c>
      <c r="D607" s="12">
        <v>9901451010</v>
      </c>
      <c r="E607" s="12" t="s">
        <v>1282</v>
      </c>
      <c r="F607" s="19" t="s">
        <v>1236</v>
      </c>
      <c r="G607" s="12" t="s">
        <v>53</v>
      </c>
      <c r="H607" s="5">
        <v>2031.12</v>
      </c>
      <c r="I607" s="5"/>
      <c r="J607" s="5">
        <v>250</v>
      </c>
      <c r="K607" s="5">
        <v>75</v>
      </c>
      <c r="L607" s="5">
        <v>1200</v>
      </c>
      <c r="M607" s="5">
        <v>1500</v>
      </c>
      <c r="N607" s="5"/>
      <c r="O607" s="5">
        <v>500</v>
      </c>
      <c r="P607" s="5"/>
      <c r="Q607" s="5"/>
      <c r="R607" s="5"/>
      <c r="S607" s="5">
        <f t="shared" si="23"/>
        <v>5556.12</v>
      </c>
      <c r="T607" s="5">
        <v>4618.6099999999997</v>
      </c>
      <c r="U607" s="5">
        <v>937.51</v>
      </c>
      <c r="V607" s="13" t="s">
        <v>33</v>
      </c>
    </row>
    <row r="608" spans="1:22" s="14" customFormat="1" ht="27.75" customHeight="1" x14ac:dyDescent="0.25">
      <c r="A608" s="11">
        <v>598</v>
      </c>
      <c r="B608" s="12" t="s">
        <v>1283</v>
      </c>
      <c r="C608" s="18" t="s">
        <v>1513</v>
      </c>
      <c r="D608" s="12">
        <v>9901451591</v>
      </c>
      <c r="E608" s="12" t="s">
        <v>1284</v>
      </c>
      <c r="F608" s="19" t="s">
        <v>1136</v>
      </c>
      <c r="G608" s="12" t="s">
        <v>53</v>
      </c>
      <c r="H608" s="5">
        <v>1999.2</v>
      </c>
      <c r="I608" s="5"/>
      <c r="J608" s="5">
        <v>250</v>
      </c>
      <c r="K608" s="5">
        <v>50</v>
      </c>
      <c r="L608" s="5">
        <v>1200</v>
      </c>
      <c r="M608" s="5">
        <v>1500</v>
      </c>
      <c r="N608" s="5"/>
      <c r="O608" s="5">
        <v>500</v>
      </c>
      <c r="P608" s="5"/>
      <c r="Q608" s="5"/>
      <c r="R608" s="5"/>
      <c r="S608" s="5">
        <f t="shared" si="23"/>
        <v>5499.2</v>
      </c>
      <c r="T608" s="5">
        <v>2699.87</v>
      </c>
      <c r="U608" s="5">
        <v>2799.33</v>
      </c>
      <c r="V608" s="13" t="s">
        <v>33</v>
      </c>
    </row>
    <row r="609" spans="1:22" s="14" customFormat="1" ht="27.75" customHeight="1" x14ac:dyDescent="0.25">
      <c r="A609" s="11">
        <v>599</v>
      </c>
      <c r="B609" s="12" t="s">
        <v>1285</v>
      </c>
      <c r="C609" s="18" t="s">
        <v>1513</v>
      </c>
      <c r="D609" s="12">
        <v>9901444531</v>
      </c>
      <c r="E609" s="12" t="s">
        <v>1286</v>
      </c>
      <c r="F609" s="19" t="s">
        <v>1136</v>
      </c>
      <c r="G609" s="12" t="s">
        <v>53</v>
      </c>
      <c r="H609" s="5">
        <v>1999.2</v>
      </c>
      <c r="I609" s="5"/>
      <c r="J609" s="5">
        <v>250</v>
      </c>
      <c r="K609" s="5">
        <v>50</v>
      </c>
      <c r="L609" s="5">
        <v>1200</v>
      </c>
      <c r="M609" s="5">
        <v>1500</v>
      </c>
      <c r="N609" s="5"/>
      <c r="O609" s="5">
        <v>500</v>
      </c>
      <c r="P609" s="5"/>
      <c r="Q609" s="5"/>
      <c r="R609" s="5"/>
      <c r="S609" s="5">
        <f t="shared" si="23"/>
        <v>5499.2</v>
      </c>
      <c r="T609" s="5">
        <v>2068.84</v>
      </c>
      <c r="U609" s="5">
        <v>3430.36</v>
      </c>
      <c r="V609" s="13" t="s">
        <v>33</v>
      </c>
    </row>
    <row r="610" spans="1:22" s="14" customFormat="1" ht="27.75" customHeight="1" x14ac:dyDescent="0.25">
      <c r="A610" s="11">
        <v>600</v>
      </c>
      <c r="B610" s="12" t="s">
        <v>1287</v>
      </c>
      <c r="C610" s="18" t="s">
        <v>1513</v>
      </c>
      <c r="D610" s="12">
        <v>9901444519</v>
      </c>
      <c r="E610" s="12" t="s">
        <v>1288</v>
      </c>
      <c r="F610" s="19" t="s">
        <v>1166</v>
      </c>
      <c r="G610" s="12" t="s">
        <v>53</v>
      </c>
      <c r="H610" s="5">
        <v>1999.2</v>
      </c>
      <c r="I610" s="5"/>
      <c r="J610" s="5">
        <v>250</v>
      </c>
      <c r="K610" s="5">
        <v>75</v>
      </c>
      <c r="L610" s="5">
        <v>1200</v>
      </c>
      <c r="M610" s="5">
        <v>1500</v>
      </c>
      <c r="N610" s="5"/>
      <c r="O610" s="5">
        <v>500</v>
      </c>
      <c r="P610" s="5"/>
      <c r="Q610" s="5"/>
      <c r="R610" s="5"/>
      <c r="S610" s="5">
        <f t="shared" si="23"/>
        <v>5524.2</v>
      </c>
      <c r="T610" s="5">
        <v>942.33</v>
      </c>
      <c r="U610" s="5">
        <v>4581.87</v>
      </c>
      <c r="V610" s="13" t="s">
        <v>33</v>
      </c>
    </row>
    <row r="611" spans="1:22" s="14" customFormat="1" ht="27.75" customHeight="1" x14ac:dyDescent="0.25">
      <c r="A611" s="11">
        <v>601</v>
      </c>
      <c r="B611" s="12" t="s">
        <v>1289</v>
      </c>
      <c r="C611" s="18" t="s">
        <v>1513</v>
      </c>
      <c r="D611" s="12">
        <v>9901444591</v>
      </c>
      <c r="E611" s="12" t="s">
        <v>1290</v>
      </c>
      <c r="F611" s="19" t="s">
        <v>1147</v>
      </c>
      <c r="G611" s="12" t="s">
        <v>53</v>
      </c>
      <c r="H611" s="5">
        <v>1999.2</v>
      </c>
      <c r="I611" s="5"/>
      <c r="J611" s="5">
        <v>250</v>
      </c>
      <c r="K611" s="5">
        <v>35</v>
      </c>
      <c r="L611" s="5">
        <v>1200</v>
      </c>
      <c r="M611" s="5">
        <v>1500</v>
      </c>
      <c r="N611" s="5"/>
      <c r="O611" s="5">
        <v>500</v>
      </c>
      <c r="P611" s="5"/>
      <c r="Q611" s="5"/>
      <c r="R611" s="5"/>
      <c r="S611" s="5">
        <f t="shared" si="23"/>
        <v>5484.2</v>
      </c>
      <c r="T611" s="5">
        <v>2553</v>
      </c>
      <c r="U611" s="5">
        <v>2931.2</v>
      </c>
      <c r="V611" s="13" t="s">
        <v>33</v>
      </c>
    </row>
    <row r="612" spans="1:22" s="14" customFormat="1" ht="27.75" customHeight="1" x14ac:dyDescent="0.25">
      <c r="A612" s="11">
        <v>602</v>
      </c>
      <c r="B612" s="12" t="s">
        <v>1291</v>
      </c>
      <c r="C612" s="18" t="s">
        <v>1513</v>
      </c>
      <c r="D612" s="12">
        <v>990104653</v>
      </c>
      <c r="E612" s="12" t="s">
        <v>1292</v>
      </c>
      <c r="F612" s="19" t="s">
        <v>1182</v>
      </c>
      <c r="G612" s="12" t="s">
        <v>53</v>
      </c>
      <c r="H612" s="5">
        <v>1999.2</v>
      </c>
      <c r="I612" s="5"/>
      <c r="J612" s="5">
        <v>250</v>
      </c>
      <c r="K612" s="5">
        <v>0</v>
      </c>
      <c r="L612" s="5">
        <v>1200</v>
      </c>
      <c r="M612" s="5">
        <v>1500</v>
      </c>
      <c r="N612" s="5"/>
      <c r="O612" s="5">
        <v>500</v>
      </c>
      <c r="P612" s="5"/>
      <c r="Q612" s="5"/>
      <c r="R612" s="5"/>
      <c r="S612" s="5">
        <f t="shared" si="23"/>
        <v>5449.2</v>
      </c>
      <c r="T612" s="5">
        <v>3861.59</v>
      </c>
      <c r="U612" s="5">
        <v>1587.61</v>
      </c>
      <c r="V612" s="13" t="s">
        <v>33</v>
      </c>
    </row>
    <row r="613" spans="1:22" s="14" customFormat="1" ht="27.75" customHeight="1" x14ac:dyDescent="0.25">
      <c r="A613" s="11">
        <v>603</v>
      </c>
      <c r="B613" s="12" t="s">
        <v>1293</v>
      </c>
      <c r="C613" s="18" t="s">
        <v>1513</v>
      </c>
      <c r="D613" s="12">
        <v>9901444586</v>
      </c>
      <c r="E613" s="12" t="s">
        <v>1294</v>
      </c>
      <c r="F613" s="19" t="s">
        <v>1182</v>
      </c>
      <c r="G613" s="12" t="s">
        <v>53</v>
      </c>
      <c r="H613" s="5">
        <v>1999.2</v>
      </c>
      <c r="I613" s="5"/>
      <c r="J613" s="5">
        <v>250</v>
      </c>
      <c r="K613" s="5">
        <v>50</v>
      </c>
      <c r="L613" s="5">
        <v>1200</v>
      </c>
      <c r="M613" s="5">
        <v>1500</v>
      </c>
      <c r="N613" s="5"/>
      <c r="O613" s="5">
        <v>500</v>
      </c>
      <c r="P613" s="5"/>
      <c r="Q613" s="5"/>
      <c r="R613" s="5"/>
      <c r="S613" s="5">
        <f t="shared" si="23"/>
        <v>5499.2</v>
      </c>
      <c r="T613" s="5">
        <v>339.87</v>
      </c>
      <c r="U613" s="5">
        <v>5159.33</v>
      </c>
      <c r="V613" s="13" t="s">
        <v>33</v>
      </c>
    </row>
    <row r="614" spans="1:22" s="14" customFormat="1" ht="27.75" customHeight="1" x14ac:dyDescent="0.25">
      <c r="A614" s="11">
        <v>604</v>
      </c>
      <c r="B614" s="12" t="s">
        <v>1295</v>
      </c>
      <c r="C614" s="18" t="s">
        <v>1513</v>
      </c>
      <c r="D614" s="12">
        <v>9901319529</v>
      </c>
      <c r="E614" s="12" t="s">
        <v>1296</v>
      </c>
      <c r="F614" s="19" t="s">
        <v>1136</v>
      </c>
      <c r="G614" s="12" t="s">
        <v>53</v>
      </c>
      <c r="H614" s="5">
        <v>1999.2</v>
      </c>
      <c r="I614" s="5"/>
      <c r="J614" s="5">
        <v>250</v>
      </c>
      <c r="K614" s="5">
        <v>0</v>
      </c>
      <c r="L614" s="5">
        <v>1200</v>
      </c>
      <c r="M614" s="5">
        <v>1500</v>
      </c>
      <c r="N614" s="5"/>
      <c r="O614" s="5">
        <v>500</v>
      </c>
      <c r="P614" s="5"/>
      <c r="Q614" s="5"/>
      <c r="R614" s="5"/>
      <c r="S614" s="5">
        <f t="shared" si="23"/>
        <v>5449.2</v>
      </c>
      <c r="T614" s="5">
        <v>875.02</v>
      </c>
      <c r="U614" s="5">
        <v>4574.18</v>
      </c>
      <c r="V614" s="13" t="s">
        <v>33</v>
      </c>
    </row>
    <row r="615" spans="1:22" s="14" customFormat="1" ht="27.75" customHeight="1" x14ac:dyDescent="0.25">
      <c r="A615" s="11">
        <v>605</v>
      </c>
      <c r="B615" s="12" t="s">
        <v>1297</v>
      </c>
      <c r="C615" s="18" t="s">
        <v>1513</v>
      </c>
      <c r="D615" s="12">
        <v>9901444807</v>
      </c>
      <c r="E615" s="12" t="s">
        <v>1298</v>
      </c>
      <c r="F615" s="19" t="s">
        <v>1136</v>
      </c>
      <c r="G615" s="12" t="s">
        <v>53</v>
      </c>
      <c r="H615" s="5">
        <v>1999.2</v>
      </c>
      <c r="I615" s="5"/>
      <c r="J615" s="5">
        <v>250</v>
      </c>
      <c r="K615" s="5">
        <v>35</v>
      </c>
      <c r="L615" s="5">
        <v>1200</v>
      </c>
      <c r="M615" s="5">
        <v>1500</v>
      </c>
      <c r="N615" s="5"/>
      <c r="O615" s="5">
        <v>500</v>
      </c>
      <c r="P615" s="5"/>
      <c r="Q615" s="5"/>
      <c r="R615" s="5"/>
      <c r="S615" s="5">
        <f t="shared" si="23"/>
        <v>5484.2</v>
      </c>
      <c r="T615" s="5">
        <v>880.91</v>
      </c>
      <c r="U615" s="5">
        <v>4603.29</v>
      </c>
      <c r="V615" s="13" t="s">
        <v>33</v>
      </c>
    </row>
    <row r="616" spans="1:22" s="14" customFormat="1" ht="27.75" customHeight="1" x14ac:dyDescent="0.25">
      <c r="A616" s="11">
        <v>606</v>
      </c>
      <c r="B616" s="12" t="s">
        <v>1299</v>
      </c>
      <c r="C616" s="18" t="s">
        <v>1513</v>
      </c>
      <c r="D616" s="12">
        <v>9901444801</v>
      </c>
      <c r="E616" s="12" t="s">
        <v>1300</v>
      </c>
      <c r="F616" s="19" t="s">
        <v>1301</v>
      </c>
      <c r="G616" s="12" t="s">
        <v>53</v>
      </c>
      <c r="H616" s="5">
        <v>1999.2</v>
      </c>
      <c r="I616" s="5"/>
      <c r="J616" s="5">
        <v>250</v>
      </c>
      <c r="K616" s="5">
        <v>35</v>
      </c>
      <c r="L616" s="5">
        <v>1200</v>
      </c>
      <c r="M616" s="5">
        <v>1500</v>
      </c>
      <c r="N616" s="5"/>
      <c r="O616" s="5">
        <v>500</v>
      </c>
      <c r="P616" s="5"/>
      <c r="Q616" s="5"/>
      <c r="R616" s="5"/>
      <c r="S616" s="5">
        <f t="shared" si="23"/>
        <v>5484.2</v>
      </c>
      <c r="T616" s="5">
        <v>1547.81</v>
      </c>
      <c r="U616" s="5">
        <v>3936.39</v>
      </c>
      <c r="V616" s="13" t="s">
        <v>33</v>
      </c>
    </row>
    <row r="617" spans="1:22" s="14" customFormat="1" ht="27.75" customHeight="1" x14ac:dyDescent="0.25">
      <c r="A617" s="11">
        <v>607</v>
      </c>
      <c r="B617" s="12" t="s">
        <v>1302</v>
      </c>
      <c r="C617" s="18" t="s">
        <v>1513</v>
      </c>
      <c r="D617" s="12">
        <v>9901422510</v>
      </c>
      <c r="E617" s="12" t="s">
        <v>1303</v>
      </c>
      <c r="F617" s="19" t="s">
        <v>1136</v>
      </c>
      <c r="G617" s="12" t="s">
        <v>53</v>
      </c>
      <c r="H617" s="5">
        <v>1999.2</v>
      </c>
      <c r="I617" s="5"/>
      <c r="J617" s="5">
        <v>250</v>
      </c>
      <c r="K617" s="5">
        <v>0</v>
      </c>
      <c r="L617" s="5">
        <v>1200</v>
      </c>
      <c r="M617" s="5">
        <v>1500</v>
      </c>
      <c r="N617" s="5"/>
      <c r="O617" s="5">
        <v>500</v>
      </c>
      <c r="P617" s="5"/>
      <c r="Q617" s="5"/>
      <c r="R617" s="5"/>
      <c r="S617" s="5">
        <f t="shared" si="23"/>
        <v>5449.2</v>
      </c>
      <c r="T617" s="5">
        <v>251.12</v>
      </c>
      <c r="U617" s="5">
        <v>5198.08</v>
      </c>
      <c r="V617" s="13" t="s">
        <v>33</v>
      </c>
    </row>
    <row r="618" spans="1:22" s="14" customFormat="1" ht="27.75" customHeight="1" x14ac:dyDescent="0.25">
      <c r="A618" s="11">
        <v>608</v>
      </c>
      <c r="B618" s="12" t="s">
        <v>1304</v>
      </c>
      <c r="C618" s="18" t="s">
        <v>1513</v>
      </c>
      <c r="D618" s="12">
        <v>9901483199</v>
      </c>
      <c r="E618" s="12" t="s">
        <v>1305</v>
      </c>
      <c r="F618" s="19" t="s">
        <v>1136</v>
      </c>
      <c r="G618" s="12" t="s">
        <v>53</v>
      </c>
      <c r="H618" s="5">
        <v>1999.2</v>
      </c>
      <c r="I618" s="5"/>
      <c r="J618" s="5">
        <v>250</v>
      </c>
      <c r="K618" s="5">
        <v>0</v>
      </c>
      <c r="L618" s="5">
        <v>1200</v>
      </c>
      <c r="M618" s="5">
        <v>1500</v>
      </c>
      <c r="N618" s="5"/>
      <c r="O618" s="5">
        <v>500</v>
      </c>
      <c r="P618" s="5"/>
      <c r="Q618" s="5"/>
      <c r="R618" s="5"/>
      <c r="S618" s="5">
        <f t="shared" si="23"/>
        <v>5449.2</v>
      </c>
      <c r="T618" s="5">
        <v>251.12</v>
      </c>
      <c r="U618" s="5">
        <v>5198.08</v>
      </c>
      <c r="V618" s="13" t="s">
        <v>33</v>
      </c>
    </row>
    <row r="619" spans="1:22" s="14" customFormat="1" ht="27.75" customHeight="1" x14ac:dyDescent="0.25">
      <c r="A619" s="11">
        <v>609</v>
      </c>
      <c r="B619" s="12" t="s">
        <v>1306</v>
      </c>
      <c r="C619" s="18" t="s">
        <v>1513</v>
      </c>
      <c r="D619" s="12">
        <v>9901348883</v>
      </c>
      <c r="E619" s="12" t="s">
        <v>1307</v>
      </c>
      <c r="F619" s="19" t="s">
        <v>1136</v>
      </c>
      <c r="G619" s="12" t="s">
        <v>53</v>
      </c>
      <c r="H619" s="5">
        <v>1999.2</v>
      </c>
      <c r="I619" s="5"/>
      <c r="J619" s="5">
        <v>250</v>
      </c>
      <c r="K619" s="5">
        <v>0</v>
      </c>
      <c r="L619" s="5">
        <v>1200</v>
      </c>
      <c r="M619" s="5">
        <v>1500</v>
      </c>
      <c r="N619" s="5"/>
      <c r="O619" s="5">
        <v>500</v>
      </c>
      <c r="P619" s="5"/>
      <c r="Q619" s="5"/>
      <c r="R619" s="5"/>
      <c r="S619" s="5">
        <f t="shared" si="23"/>
        <v>5449.2</v>
      </c>
      <c r="T619" s="5">
        <v>251.12</v>
      </c>
      <c r="U619" s="5">
        <v>5198.08</v>
      </c>
      <c r="V619" s="13" t="s">
        <v>33</v>
      </c>
    </row>
    <row r="620" spans="1:22" s="14" customFormat="1" ht="27.75" customHeight="1" x14ac:dyDescent="0.25">
      <c r="A620" s="11">
        <v>610</v>
      </c>
      <c r="B620" s="12" t="s">
        <v>1308</v>
      </c>
      <c r="C620" s="18" t="s">
        <v>1513</v>
      </c>
      <c r="D620" s="12">
        <v>9901446600</v>
      </c>
      <c r="E620" s="12" t="s">
        <v>1309</v>
      </c>
      <c r="F620" s="19" t="s">
        <v>1182</v>
      </c>
      <c r="G620" s="12" t="s">
        <v>53</v>
      </c>
      <c r="H620" s="5">
        <v>1999.2</v>
      </c>
      <c r="I620" s="5"/>
      <c r="J620" s="5">
        <v>250</v>
      </c>
      <c r="K620" s="5">
        <v>50</v>
      </c>
      <c r="L620" s="5">
        <v>1200</v>
      </c>
      <c r="M620" s="5">
        <v>1500</v>
      </c>
      <c r="N620" s="5"/>
      <c r="O620" s="5">
        <v>500</v>
      </c>
      <c r="P620" s="5"/>
      <c r="Q620" s="5"/>
      <c r="R620" s="5"/>
      <c r="S620" s="5">
        <f t="shared" si="23"/>
        <v>5499.2</v>
      </c>
      <c r="T620" s="5">
        <v>883.44</v>
      </c>
      <c r="U620" s="5">
        <v>4615.76</v>
      </c>
      <c r="V620" s="13" t="s">
        <v>33</v>
      </c>
    </row>
    <row r="621" spans="1:22" s="14" customFormat="1" ht="27.75" customHeight="1" x14ac:dyDescent="0.25">
      <c r="A621" s="11">
        <v>611</v>
      </c>
      <c r="B621" s="12" t="s">
        <v>1310</v>
      </c>
      <c r="C621" s="18" t="s">
        <v>1513</v>
      </c>
      <c r="D621" s="12">
        <v>9901444765</v>
      </c>
      <c r="E621" s="12" t="s">
        <v>1311</v>
      </c>
      <c r="F621" s="19" t="s">
        <v>1136</v>
      </c>
      <c r="G621" s="12" t="s">
        <v>53</v>
      </c>
      <c r="H621" s="5">
        <v>1999.2</v>
      </c>
      <c r="I621" s="5"/>
      <c r="J621" s="5">
        <v>250</v>
      </c>
      <c r="K621" s="5">
        <v>35</v>
      </c>
      <c r="L621" s="5">
        <v>1200</v>
      </c>
      <c r="M621" s="5">
        <v>1500</v>
      </c>
      <c r="N621" s="5"/>
      <c r="O621" s="5">
        <v>500</v>
      </c>
      <c r="P621" s="5"/>
      <c r="Q621" s="5"/>
      <c r="R621" s="5"/>
      <c r="S621" s="5">
        <f t="shared" si="23"/>
        <v>5484.2</v>
      </c>
      <c r="T621" s="5">
        <v>1947.67</v>
      </c>
      <c r="U621" s="5">
        <v>3536.53</v>
      </c>
      <c r="V621" s="13" t="s">
        <v>33</v>
      </c>
    </row>
    <row r="622" spans="1:22" s="14" customFormat="1" ht="27.75" customHeight="1" x14ac:dyDescent="0.25">
      <c r="A622" s="11">
        <v>612</v>
      </c>
      <c r="B622" s="12" t="s">
        <v>1312</v>
      </c>
      <c r="C622" s="18" t="s">
        <v>1513</v>
      </c>
      <c r="D622" s="12">
        <v>9901444653</v>
      </c>
      <c r="E622" s="12" t="s">
        <v>1313</v>
      </c>
      <c r="F622" s="19" t="s">
        <v>1139</v>
      </c>
      <c r="G622" s="12" t="s">
        <v>53</v>
      </c>
      <c r="H622" s="5">
        <v>2089.64</v>
      </c>
      <c r="I622" s="5"/>
      <c r="J622" s="5">
        <v>250</v>
      </c>
      <c r="K622" s="5">
        <v>75</v>
      </c>
      <c r="L622" s="5">
        <v>1200</v>
      </c>
      <c r="M622" s="5">
        <v>1500</v>
      </c>
      <c r="N622" s="5"/>
      <c r="O622" s="5">
        <v>500</v>
      </c>
      <c r="P622" s="5"/>
      <c r="Q622" s="5"/>
      <c r="R622" s="5"/>
      <c r="S622" s="5">
        <f t="shared" si="23"/>
        <v>5614.6399999999994</v>
      </c>
      <c r="T622" s="5">
        <v>2790.84</v>
      </c>
      <c r="U622" s="5">
        <v>2823.8</v>
      </c>
      <c r="V622" s="13" t="s">
        <v>33</v>
      </c>
    </row>
    <row r="623" spans="1:22" s="14" customFormat="1" ht="27.75" customHeight="1" x14ac:dyDescent="0.25">
      <c r="A623" s="11">
        <v>613</v>
      </c>
      <c r="B623" s="12" t="s">
        <v>1314</v>
      </c>
      <c r="C623" s="18" t="s">
        <v>1513</v>
      </c>
      <c r="D623" s="12">
        <v>9901444632</v>
      </c>
      <c r="E623" s="12" t="s">
        <v>1315</v>
      </c>
      <c r="F623" s="19" t="s">
        <v>1139</v>
      </c>
      <c r="G623" s="12" t="s">
        <v>53</v>
      </c>
      <c r="H623" s="5">
        <v>2089.64</v>
      </c>
      <c r="I623" s="5"/>
      <c r="J623" s="5">
        <v>250</v>
      </c>
      <c r="K623" s="5">
        <v>35</v>
      </c>
      <c r="L623" s="5">
        <v>1200</v>
      </c>
      <c r="M623" s="5">
        <v>1500</v>
      </c>
      <c r="N623" s="5"/>
      <c r="O623" s="5">
        <v>500</v>
      </c>
      <c r="P623" s="5"/>
      <c r="Q623" s="5"/>
      <c r="R623" s="5"/>
      <c r="S623" s="5">
        <f t="shared" si="23"/>
        <v>5574.6399999999994</v>
      </c>
      <c r="T623" s="5">
        <v>257.18</v>
      </c>
      <c r="U623" s="5">
        <v>5317.46</v>
      </c>
      <c r="V623" s="13" t="s">
        <v>33</v>
      </c>
    </row>
    <row r="624" spans="1:22" s="14" customFormat="1" ht="27.75" customHeight="1" x14ac:dyDescent="0.25">
      <c r="A624" s="11">
        <v>614</v>
      </c>
      <c r="B624" s="12" t="s">
        <v>1316</v>
      </c>
      <c r="C624" s="18" t="s">
        <v>1513</v>
      </c>
      <c r="D624" s="12">
        <v>9901444625</v>
      </c>
      <c r="E624" s="12" t="s">
        <v>1317</v>
      </c>
      <c r="F624" s="19" t="s">
        <v>1139</v>
      </c>
      <c r="G624" s="12" t="s">
        <v>53</v>
      </c>
      <c r="H624" s="5">
        <v>2089.64</v>
      </c>
      <c r="I624" s="5"/>
      <c r="J624" s="5">
        <v>250</v>
      </c>
      <c r="K624" s="5">
        <v>35</v>
      </c>
      <c r="L624" s="5">
        <v>1200</v>
      </c>
      <c r="M624" s="5">
        <v>1500</v>
      </c>
      <c r="N624" s="5"/>
      <c r="O624" s="5">
        <v>500</v>
      </c>
      <c r="P624" s="5"/>
      <c r="Q624" s="5"/>
      <c r="R624" s="5"/>
      <c r="S624" s="5">
        <f t="shared" si="23"/>
        <v>5574.6399999999994</v>
      </c>
      <c r="T624" s="5">
        <v>896.14</v>
      </c>
      <c r="U624" s="5">
        <v>4678.5</v>
      </c>
      <c r="V624" s="13" t="s">
        <v>33</v>
      </c>
    </row>
    <row r="625" spans="1:22" s="14" customFormat="1" ht="27.75" customHeight="1" x14ac:dyDescent="0.25">
      <c r="A625" s="11">
        <v>615</v>
      </c>
      <c r="B625" s="12" t="s">
        <v>1318</v>
      </c>
      <c r="C625" s="18" t="s">
        <v>1513</v>
      </c>
      <c r="D625" s="12">
        <v>9901444656</v>
      </c>
      <c r="E625" s="12" t="s">
        <v>1319</v>
      </c>
      <c r="F625" s="19" t="s">
        <v>1139</v>
      </c>
      <c r="G625" s="12" t="s">
        <v>53</v>
      </c>
      <c r="H625" s="5">
        <v>2089.64</v>
      </c>
      <c r="I625" s="5"/>
      <c r="J625" s="5">
        <v>250</v>
      </c>
      <c r="K625" s="5">
        <v>35</v>
      </c>
      <c r="L625" s="5">
        <v>1200</v>
      </c>
      <c r="M625" s="5">
        <v>1500</v>
      </c>
      <c r="N625" s="5"/>
      <c r="O625" s="5">
        <v>500</v>
      </c>
      <c r="P625" s="5"/>
      <c r="Q625" s="5"/>
      <c r="R625" s="5"/>
      <c r="S625" s="5">
        <f t="shared" si="23"/>
        <v>5574.6399999999994</v>
      </c>
      <c r="T625" s="5">
        <v>1643.07</v>
      </c>
      <c r="U625" s="5">
        <v>3931.57</v>
      </c>
      <c r="V625" s="13" t="s">
        <v>33</v>
      </c>
    </row>
    <row r="626" spans="1:22" s="14" customFormat="1" ht="27.75" customHeight="1" x14ac:dyDescent="0.25">
      <c r="A626" s="11">
        <v>616</v>
      </c>
      <c r="B626" s="12" t="s">
        <v>1320</v>
      </c>
      <c r="C626" s="18" t="s">
        <v>1513</v>
      </c>
      <c r="D626" s="12">
        <v>9901349198</v>
      </c>
      <c r="E626" s="12" t="s">
        <v>1321</v>
      </c>
      <c r="F626" s="19" t="s">
        <v>1142</v>
      </c>
      <c r="G626" s="12" t="s">
        <v>53</v>
      </c>
      <c r="H626" s="5">
        <v>2264.08</v>
      </c>
      <c r="I626" s="5"/>
      <c r="J626" s="5">
        <v>250</v>
      </c>
      <c r="K626" s="5">
        <v>0</v>
      </c>
      <c r="L626" s="5">
        <v>1200</v>
      </c>
      <c r="M626" s="5">
        <v>1500</v>
      </c>
      <c r="N626" s="5"/>
      <c r="O626" s="5">
        <v>500</v>
      </c>
      <c r="P626" s="5"/>
      <c r="Q626" s="5"/>
      <c r="R626" s="5"/>
      <c r="S626" s="5">
        <f t="shared" si="23"/>
        <v>5714.08</v>
      </c>
      <c r="T626" s="5">
        <v>1995.8</v>
      </c>
      <c r="U626" s="5">
        <v>3718.28</v>
      </c>
      <c r="V626" s="13" t="s">
        <v>33</v>
      </c>
    </row>
    <row r="627" spans="1:22" s="14" customFormat="1" ht="27.75" customHeight="1" x14ac:dyDescent="0.25">
      <c r="A627" s="11">
        <v>617</v>
      </c>
      <c r="B627" s="12" t="s">
        <v>1322</v>
      </c>
      <c r="C627" s="18" t="s">
        <v>1513</v>
      </c>
      <c r="D627" s="12">
        <v>9901444679</v>
      </c>
      <c r="E627" s="12" t="s">
        <v>1323</v>
      </c>
      <c r="F627" s="19" t="s">
        <v>1324</v>
      </c>
      <c r="G627" s="12" t="s">
        <v>53</v>
      </c>
      <c r="H627" s="5">
        <v>2031.12</v>
      </c>
      <c r="I627" s="5"/>
      <c r="J627" s="5">
        <v>250</v>
      </c>
      <c r="K627" s="5">
        <v>50</v>
      </c>
      <c r="L627" s="5">
        <v>1200</v>
      </c>
      <c r="M627" s="5">
        <v>1500</v>
      </c>
      <c r="N627" s="5"/>
      <c r="O627" s="5">
        <v>500</v>
      </c>
      <c r="P627" s="5"/>
      <c r="Q627" s="5"/>
      <c r="R627" s="5"/>
      <c r="S627" s="5">
        <f t="shared" si="23"/>
        <v>5531.12</v>
      </c>
      <c r="T627" s="5">
        <v>255.08</v>
      </c>
      <c r="U627" s="5">
        <v>5276.04</v>
      </c>
      <c r="V627" s="13" t="s">
        <v>33</v>
      </c>
    </row>
    <row r="628" spans="1:22" s="14" customFormat="1" ht="27.75" customHeight="1" x14ac:dyDescent="0.25">
      <c r="A628" s="11">
        <v>618</v>
      </c>
      <c r="B628" s="12" t="s">
        <v>1325</v>
      </c>
      <c r="C628" s="18" t="s">
        <v>1513</v>
      </c>
      <c r="D628" s="12">
        <v>9901343810</v>
      </c>
      <c r="E628" s="12" t="s">
        <v>1326</v>
      </c>
      <c r="F628" s="19" t="s">
        <v>1327</v>
      </c>
      <c r="G628" s="12" t="s">
        <v>53</v>
      </c>
      <c r="H628" s="5">
        <v>2060.52</v>
      </c>
      <c r="I628" s="5"/>
      <c r="J628" s="5">
        <v>250</v>
      </c>
      <c r="K628" s="5">
        <v>0</v>
      </c>
      <c r="L628" s="5">
        <v>1200</v>
      </c>
      <c r="M628" s="5">
        <v>1500</v>
      </c>
      <c r="N628" s="5"/>
      <c r="O628" s="5">
        <v>500</v>
      </c>
      <c r="P628" s="5"/>
      <c r="Q628" s="5"/>
      <c r="R628" s="5"/>
      <c r="S628" s="5">
        <f t="shared" si="23"/>
        <v>5510.52</v>
      </c>
      <c r="T628" s="5">
        <v>4521.45</v>
      </c>
      <c r="U628" s="5">
        <v>989.07</v>
      </c>
      <c r="V628" s="13" t="s">
        <v>33</v>
      </c>
    </row>
    <row r="629" spans="1:22" s="14" customFormat="1" ht="27.75" customHeight="1" x14ac:dyDescent="0.25">
      <c r="A629" s="11">
        <v>619</v>
      </c>
      <c r="B629" s="12" t="s">
        <v>1328</v>
      </c>
      <c r="C629" s="18" t="s">
        <v>1513</v>
      </c>
      <c r="D629" s="12">
        <v>9901008478</v>
      </c>
      <c r="E629" s="12" t="s">
        <v>1329</v>
      </c>
      <c r="F629" s="19" t="s">
        <v>1182</v>
      </c>
      <c r="G629" s="12" t="s">
        <v>53</v>
      </c>
      <c r="H629" s="5">
        <v>1999.2</v>
      </c>
      <c r="I629" s="5"/>
      <c r="J629" s="5">
        <v>250</v>
      </c>
      <c r="K629" s="5">
        <v>0</v>
      </c>
      <c r="L629" s="5">
        <v>1200</v>
      </c>
      <c r="M629" s="5">
        <v>1500</v>
      </c>
      <c r="N629" s="5"/>
      <c r="O629" s="5">
        <v>500</v>
      </c>
      <c r="P629" s="5"/>
      <c r="Q629" s="5"/>
      <c r="R629" s="5"/>
      <c r="S629" s="5">
        <f t="shared" si="23"/>
        <v>5449.2</v>
      </c>
      <c r="T629" s="5">
        <v>926.55</v>
      </c>
      <c r="U629" s="5">
        <v>4522.6499999999996</v>
      </c>
      <c r="V629" s="13" t="s">
        <v>33</v>
      </c>
    </row>
    <row r="630" spans="1:22" s="14" customFormat="1" ht="27.75" customHeight="1" x14ac:dyDescent="0.25">
      <c r="A630" s="11">
        <v>620</v>
      </c>
      <c r="B630" s="12" t="s">
        <v>1330</v>
      </c>
      <c r="C630" s="18" t="s">
        <v>1513</v>
      </c>
      <c r="D630" s="12">
        <v>9901309373</v>
      </c>
      <c r="E630" s="12" t="s">
        <v>1331</v>
      </c>
      <c r="F630" s="19" t="s">
        <v>1182</v>
      </c>
      <c r="G630" s="12" t="s">
        <v>53</v>
      </c>
      <c r="H630" s="5">
        <v>1999.2</v>
      </c>
      <c r="I630" s="5"/>
      <c r="J630" s="5">
        <v>250</v>
      </c>
      <c r="K630" s="5">
        <v>0</v>
      </c>
      <c r="L630" s="5">
        <v>1200</v>
      </c>
      <c r="M630" s="5">
        <v>1500</v>
      </c>
      <c r="N630" s="5"/>
      <c r="O630" s="5">
        <v>500</v>
      </c>
      <c r="P630" s="5"/>
      <c r="Q630" s="5"/>
      <c r="R630" s="5"/>
      <c r="S630" s="5">
        <f t="shared" si="23"/>
        <v>5449.2</v>
      </c>
      <c r="T630" s="5">
        <v>3205.66</v>
      </c>
      <c r="U630" s="5">
        <v>2243.54</v>
      </c>
      <c r="V630" s="13" t="s">
        <v>33</v>
      </c>
    </row>
    <row r="631" spans="1:22" s="14" customFormat="1" ht="27.75" customHeight="1" x14ac:dyDescent="0.25">
      <c r="A631" s="11">
        <v>621</v>
      </c>
      <c r="B631" s="12" t="s">
        <v>1332</v>
      </c>
      <c r="C631" s="18" t="s">
        <v>1513</v>
      </c>
      <c r="D631" s="12">
        <v>9901444607</v>
      </c>
      <c r="E631" s="12" t="s">
        <v>1333</v>
      </c>
      <c r="F631" s="19" t="s">
        <v>1136</v>
      </c>
      <c r="G631" s="12" t="s">
        <v>53</v>
      </c>
      <c r="H631" s="5">
        <v>1999.2</v>
      </c>
      <c r="I631" s="5"/>
      <c r="J631" s="5">
        <v>250</v>
      </c>
      <c r="K631" s="5">
        <v>0</v>
      </c>
      <c r="L631" s="5">
        <v>1200</v>
      </c>
      <c r="M631" s="5">
        <v>1500</v>
      </c>
      <c r="N631" s="5"/>
      <c r="O631" s="5">
        <v>500</v>
      </c>
      <c r="P631" s="5"/>
      <c r="Q631" s="5"/>
      <c r="R631" s="5"/>
      <c r="S631" s="5">
        <f t="shared" si="23"/>
        <v>5449.2</v>
      </c>
      <c r="T631" s="5">
        <v>1882.87</v>
      </c>
      <c r="U631" s="5">
        <v>3566.33</v>
      </c>
      <c r="V631" s="13" t="s">
        <v>33</v>
      </c>
    </row>
    <row r="632" spans="1:22" s="14" customFormat="1" ht="27.75" customHeight="1" x14ac:dyDescent="0.25">
      <c r="A632" s="11">
        <v>622</v>
      </c>
      <c r="B632" s="12" t="s">
        <v>1334</v>
      </c>
      <c r="C632" s="18" t="s">
        <v>1513</v>
      </c>
      <c r="D632" s="12">
        <v>9901444609</v>
      </c>
      <c r="E632" s="12" t="s">
        <v>1335</v>
      </c>
      <c r="F632" s="19" t="s">
        <v>1179</v>
      </c>
      <c r="G632" s="12" t="s">
        <v>53</v>
      </c>
      <c r="H632" s="5">
        <v>1999.2</v>
      </c>
      <c r="I632" s="5"/>
      <c r="J632" s="5">
        <v>250</v>
      </c>
      <c r="K632" s="5">
        <v>0</v>
      </c>
      <c r="L632" s="5">
        <v>1200</v>
      </c>
      <c r="M632" s="5">
        <v>1500</v>
      </c>
      <c r="N632" s="5"/>
      <c r="O632" s="5">
        <v>500</v>
      </c>
      <c r="P632" s="5"/>
      <c r="Q632" s="5"/>
      <c r="R632" s="5"/>
      <c r="S632" s="5">
        <f t="shared" si="23"/>
        <v>5449.2</v>
      </c>
      <c r="T632" s="5">
        <v>3602.1</v>
      </c>
      <c r="U632" s="5">
        <v>1847.1</v>
      </c>
      <c r="V632" s="13" t="s">
        <v>33</v>
      </c>
    </row>
    <row r="633" spans="1:22" s="14" customFormat="1" ht="27.75" customHeight="1" x14ac:dyDescent="0.25">
      <c r="A633" s="11">
        <v>623</v>
      </c>
      <c r="B633" s="12" t="s">
        <v>1336</v>
      </c>
      <c r="C633" s="18" t="s">
        <v>1513</v>
      </c>
      <c r="D633" s="12">
        <v>9901344054</v>
      </c>
      <c r="E633" s="12" t="s">
        <v>1337</v>
      </c>
      <c r="F633" s="19" t="s">
        <v>1150</v>
      </c>
      <c r="G633" s="12" t="s">
        <v>53</v>
      </c>
      <c r="H633" s="5">
        <v>2089.64</v>
      </c>
      <c r="I633" s="5"/>
      <c r="J633" s="5">
        <v>250</v>
      </c>
      <c r="K633" s="5">
        <v>0</v>
      </c>
      <c r="L633" s="5">
        <v>1200</v>
      </c>
      <c r="M633" s="5">
        <v>1500</v>
      </c>
      <c r="N633" s="5"/>
      <c r="O633" s="5">
        <v>500</v>
      </c>
      <c r="P633" s="5"/>
      <c r="Q633" s="5"/>
      <c r="R633" s="5"/>
      <c r="S633" s="5">
        <f t="shared" si="23"/>
        <v>5539.6399999999994</v>
      </c>
      <c r="T633" s="5">
        <v>343.79</v>
      </c>
      <c r="U633" s="5">
        <v>5195.8500000000004</v>
      </c>
      <c r="V633" s="13" t="s">
        <v>33</v>
      </c>
    </row>
    <row r="634" spans="1:22" s="14" customFormat="1" ht="27.75" customHeight="1" x14ac:dyDescent="0.25">
      <c r="A634" s="11">
        <v>624</v>
      </c>
      <c r="B634" s="12" t="s">
        <v>1338</v>
      </c>
      <c r="C634" s="18" t="s">
        <v>1513</v>
      </c>
      <c r="D634" s="12">
        <v>9901444532</v>
      </c>
      <c r="E634" s="12" t="s">
        <v>1339</v>
      </c>
      <c r="F634" s="19" t="s">
        <v>1136</v>
      </c>
      <c r="G634" s="12" t="s">
        <v>53</v>
      </c>
      <c r="H634" s="5">
        <v>1999.2</v>
      </c>
      <c r="I634" s="5"/>
      <c r="J634" s="5">
        <v>250</v>
      </c>
      <c r="K634" s="5">
        <v>50</v>
      </c>
      <c r="L634" s="5">
        <v>1200</v>
      </c>
      <c r="M634" s="5">
        <v>1500</v>
      </c>
      <c r="N634" s="5"/>
      <c r="O634" s="5">
        <v>500</v>
      </c>
      <c r="P634" s="5"/>
      <c r="Q634" s="5"/>
      <c r="R634" s="5"/>
      <c r="S634" s="5">
        <f t="shared" si="23"/>
        <v>5499.2</v>
      </c>
      <c r="T634" s="5">
        <v>3218.82</v>
      </c>
      <c r="U634" s="5">
        <v>2280.38</v>
      </c>
      <c r="V634" s="13" t="s">
        <v>33</v>
      </c>
    </row>
    <row r="635" spans="1:22" s="14" customFormat="1" ht="27.75" customHeight="1" x14ac:dyDescent="0.25">
      <c r="A635" s="11">
        <v>625</v>
      </c>
      <c r="B635" s="12" t="s">
        <v>1340</v>
      </c>
      <c r="C635" s="18" t="s">
        <v>1513</v>
      </c>
      <c r="D635" s="12">
        <v>9901444533</v>
      </c>
      <c r="E635" s="12" t="s">
        <v>1341</v>
      </c>
      <c r="F635" s="19" t="s">
        <v>1136</v>
      </c>
      <c r="G635" s="12" t="s">
        <v>53</v>
      </c>
      <c r="H635" s="5">
        <v>1999.2</v>
      </c>
      <c r="I635" s="5"/>
      <c r="J635" s="5">
        <v>250</v>
      </c>
      <c r="K635" s="5">
        <v>50</v>
      </c>
      <c r="L635" s="5">
        <v>1200</v>
      </c>
      <c r="M635" s="5">
        <v>1500</v>
      </c>
      <c r="N635" s="5"/>
      <c r="O635" s="5">
        <v>500</v>
      </c>
      <c r="P635" s="5"/>
      <c r="Q635" s="5"/>
      <c r="R635" s="5"/>
      <c r="S635" s="5">
        <f t="shared" si="23"/>
        <v>5499.2</v>
      </c>
      <c r="T635" s="5">
        <v>3874.07</v>
      </c>
      <c r="U635" s="5">
        <v>1625.13</v>
      </c>
      <c r="V635" s="13" t="s">
        <v>33</v>
      </c>
    </row>
    <row r="636" spans="1:22" s="14" customFormat="1" ht="27.75" customHeight="1" x14ac:dyDescent="0.25">
      <c r="A636" s="11">
        <v>626</v>
      </c>
      <c r="B636" s="12" t="s">
        <v>1342</v>
      </c>
      <c r="C636" s="18" t="s">
        <v>1513</v>
      </c>
      <c r="D636" s="12">
        <v>9901444526</v>
      </c>
      <c r="E636" s="12" t="s">
        <v>1343</v>
      </c>
      <c r="F636" s="19" t="s">
        <v>1166</v>
      </c>
      <c r="G636" s="12" t="s">
        <v>53</v>
      </c>
      <c r="H636" s="5">
        <v>1999.2</v>
      </c>
      <c r="I636" s="5"/>
      <c r="J636" s="5">
        <v>250</v>
      </c>
      <c r="K636" s="5">
        <v>50</v>
      </c>
      <c r="L636" s="5">
        <v>1200</v>
      </c>
      <c r="M636" s="5">
        <v>1500</v>
      </c>
      <c r="N636" s="5"/>
      <c r="O636" s="5">
        <v>500</v>
      </c>
      <c r="P636" s="5"/>
      <c r="Q636" s="5"/>
      <c r="R636" s="5"/>
      <c r="S636" s="5">
        <f t="shared" si="23"/>
        <v>5499.2</v>
      </c>
      <c r="T636" s="5">
        <v>3879.86</v>
      </c>
      <c r="U636" s="5">
        <v>1619.34</v>
      </c>
      <c r="V636" s="13" t="s">
        <v>33</v>
      </c>
    </row>
    <row r="637" spans="1:22" s="14" customFormat="1" ht="27.75" customHeight="1" x14ac:dyDescent="0.25">
      <c r="A637" s="11">
        <v>627</v>
      </c>
      <c r="B637" s="12" t="s">
        <v>1344</v>
      </c>
      <c r="C637" s="18" t="s">
        <v>1513</v>
      </c>
      <c r="D637" s="12">
        <v>9901444509</v>
      </c>
      <c r="E637" s="12" t="s">
        <v>1345</v>
      </c>
      <c r="F637" s="19" t="s">
        <v>1324</v>
      </c>
      <c r="G637" s="12" t="s">
        <v>53</v>
      </c>
      <c r="H637" s="5">
        <v>2031.12</v>
      </c>
      <c r="I637" s="5"/>
      <c r="J637" s="5">
        <v>250</v>
      </c>
      <c r="K637" s="5">
        <v>50</v>
      </c>
      <c r="L637" s="5">
        <v>1200</v>
      </c>
      <c r="M637" s="5">
        <v>1500</v>
      </c>
      <c r="N637" s="5"/>
      <c r="O637" s="5">
        <v>500</v>
      </c>
      <c r="P637" s="5"/>
      <c r="Q637" s="5"/>
      <c r="R637" s="5"/>
      <c r="S637" s="5">
        <f t="shared" ref="S637:S668" si="24">SUM(H637:O637)</f>
        <v>5531.12</v>
      </c>
      <c r="T637" s="5">
        <v>943.8</v>
      </c>
      <c r="U637" s="5">
        <v>4587.32</v>
      </c>
      <c r="V637" s="13" t="s">
        <v>33</v>
      </c>
    </row>
    <row r="638" spans="1:22" s="14" customFormat="1" ht="27.75" customHeight="1" x14ac:dyDescent="0.25">
      <c r="A638" s="11">
        <v>628</v>
      </c>
      <c r="B638" s="12" t="s">
        <v>1346</v>
      </c>
      <c r="C638" s="18" t="s">
        <v>1513</v>
      </c>
      <c r="D638" s="12">
        <v>9901444650</v>
      </c>
      <c r="E638" s="12" t="s">
        <v>1347</v>
      </c>
      <c r="F638" s="19" t="s">
        <v>1139</v>
      </c>
      <c r="G638" s="12" t="s">
        <v>53</v>
      </c>
      <c r="H638" s="5">
        <v>2089.64</v>
      </c>
      <c r="I638" s="5"/>
      <c r="J638" s="5">
        <v>250</v>
      </c>
      <c r="K638" s="5">
        <v>35</v>
      </c>
      <c r="L638" s="5">
        <v>1200</v>
      </c>
      <c r="M638" s="5">
        <v>1500</v>
      </c>
      <c r="N638" s="5"/>
      <c r="O638" s="5">
        <v>500</v>
      </c>
      <c r="P638" s="5"/>
      <c r="Q638" s="5"/>
      <c r="R638" s="5"/>
      <c r="S638" s="5">
        <f t="shared" si="24"/>
        <v>5574.6399999999994</v>
      </c>
      <c r="T638" s="5">
        <v>1918.14</v>
      </c>
      <c r="U638" s="5">
        <v>3656.5</v>
      </c>
      <c r="V638" s="13" t="s">
        <v>33</v>
      </c>
    </row>
    <row r="639" spans="1:22" s="14" customFormat="1" ht="27.75" customHeight="1" x14ac:dyDescent="0.25">
      <c r="A639" s="11">
        <v>629</v>
      </c>
      <c r="B639" s="12" t="s">
        <v>1348</v>
      </c>
      <c r="C639" s="18" t="s">
        <v>1513</v>
      </c>
      <c r="D639" s="12">
        <v>9901444582</v>
      </c>
      <c r="E639" s="12" t="s">
        <v>1349</v>
      </c>
      <c r="F639" s="19" t="s">
        <v>1142</v>
      </c>
      <c r="G639" s="12" t="s">
        <v>53</v>
      </c>
      <c r="H639" s="5">
        <v>2264.08</v>
      </c>
      <c r="I639" s="5"/>
      <c r="J639" s="5">
        <v>250</v>
      </c>
      <c r="K639" s="5">
        <v>0</v>
      </c>
      <c r="L639" s="5">
        <v>1200</v>
      </c>
      <c r="M639" s="5">
        <v>1500</v>
      </c>
      <c r="N639" s="5"/>
      <c r="O639" s="5">
        <v>500</v>
      </c>
      <c r="P639" s="5"/>
      <c r="Q639" s="5"/>
      <c r="R639" s="5"/>
      <c r="S639" s="5">
        <f t="shared" si="24"/>
        <v>5714.08</v>
      </c>
      <c r="T639" s="5">
        <v>2139.1999999999998</v>
      </c>
      <c r="U639" s="5">
        <v>3574.88</v>
      </c>
      <c r="V639" s="13" t="s">
        <v>33</v>
      </c>
    </row>
    <row r="640" spans="1:22" s="14" customFormat="1" ht="27.75" customHeight="1" x14ac:dyDescent="0.25">
      <c r="A640" s="11">
        <v>630</v>
      </c>
      <c r="B640" s="12" t="s">
        <v>1350</v>
      </c>
      <c r="C640" s="18" t="s">
        <v>1513</v>
      </c>
      <c r="D640" s="12">
        <v>9901444655</v>
      </c>
      <c r="E640" s="12" t="s">
        <v>1351</v>
      </c>
      <c r="F640" s="19" t="s">
        <v>1139</v>
      </c>
      <c r="G640" s="12" t="s">
        <v>53</v>
      </c>
      <c r="H640" s="5">
        <v>2089.64</v>
      </c>
      <c r="I640" s="5"/>
      <c r="J640" s="5">
        <v>250</v>
      </c>
      <c r="K640" s="5">
        <v>0</v>
      </c>
      <c r="L640" s="5">
        <v>1200</v>
      </c>
      <c r="M640" s="5">
        <v>1500</v>
      </c>
      <c r="N640" s="5"/>
      <c r="O640" s="5">
        <v>500</v>
      </c>
      <c r="P640" s="5"/>
      <c r="Q640" s="5"/>
      <c r="R640" s="5"/>
      <c r="S640" s="5">
        <f t="shared" si="24"/>
        <v>5539.6399999999994</v>
      </c>
      <c r="T640" s="5">
        <v>255.49</v>
      </c>
      <c r="U640" s="5">
        <v>5284.15</v>
      </c>
      <c r="V640" s="13" t="s">
        <v>33</v>
      </c>
    </row>
    <row r="641" spans="1:22" s="14" customFormat="1" ht="27.75" customHeight="1" x14ac:dyDescent="0.25">
      <c r="A641" s="11">
        <v>631</v>
      </c>
      <c r="B641" s="12" t="s">
        <v>1352</v>
      </c>
      <c r="C641" s="18" t="s">
        <v>1513</v>
      </c>
      <c r="D641" s="12">
        <v>9901444692</v>
      </c>
      <c r="E641" s="12" t="s">
        <v>1353</v>
      </c>
      <c r="F641" s="19" t="s">
        <v>1136</v>
      </c>
      <c r="G641" s="12" t="s">
        <v>53</v>
      </c>
      <c r="H641" s="16">
        <v>1999.2</v>
      </c>
      <c r="I641" s="5"/>
      <c r="J641" s="5">
        <v>250</v>
      </c>
      <c r="K641" s="5">
        <v>35</v>
      </c>
      <c r="L641" s="5">
        <v>1200</v>
      </c>
      <c r="M641" s="5">
        <v>1500</v>
      </c>
      <c r="N641" s="5"/>
      <c r="O641" s="5">
        <v>500</v>
      </c>
      <c r="P641" s="5"/>
      <c r="Q641" s="5"/>
      <c r="R641" s="5"/>
      <c r="S641" s="5">
        <f t="shared" si="24"/>
        <v>5484.2</v>
      </c>
      <c r="T641" s="5">
        <v>1137.19</v>
      </c>
      <c r="U641" s="5">
        <f>S641-T641</f>
        <v>4347.01</v>
      </c>
      <c r="V641" s="13" t="s">
        <v>33</v>
      </c>
    </row>
    <row r="642" spans="1:22" s="14" customFormat="1" ht="27.75" customHeight="1" x14ac:dyDescent="0.25">
      <c r="A642" s="11">
        <v>632</v>
      </c>
      <c r="B642" s="12" t="s">
        <v>1354</v>
      </c>
      <c r="C642" s="18" t="s">
        <v>1513</v>
      </c>
      <c r="D642" s="12">
        <v>9901444662</v>
      </c>
      <c r="E642" s="12" t="s">
        <v>1355</v>
      </c>
      <c r="F642" s="19" t="s">
        <v>1356</v>
      </c>
      <c r="G642" s="12" t="s">
        <v>53</v>
      </c>
      <c r="H642" s="5">
        <v>2089.64</v>
      </c>
      <c r="I642" s="5"/>
      <c r="J642" s="5">
        <v>250</v>
      </c>
      <c r="K642" s="5">
        <v>0</v>
      </c>
      <c r="L642" s="5">
        <v>1200</v>
      </c>
      <c r="M642" s="5">
        <v>1500</v>
      </c>
      <c r="N642" s="5"/>
      <c r="O642" s="5">
        <v>500</v>
      </c>
      <c r="P642" s="5"/>
      <c r="Q642" s="5"/>
      <c r="R642" s="5"/>
      <c r="S642" s="5">
        <f t="shared" si="24"/>
        <v>5539.6399999999994</v>
      </c>
      <c r="T642" s="5">
        <v>5341.25</v>
      </c>
      <c r="U642" s="5">
        <v>198.39</v>
      </c>
      <c r="V642" s="13" t="s">
        <v>33</v>
      </c>
    </row>
    <row r="643" spans="1:22" s="14" customFormat="1" ht="27.75" customHeight="1" x14ac:dyDescent="0.25">
      <c r="A643" s="11">
        <v>633</v>
      </c>
      <c r="B643" s="12" t="s">
        <v>1357</v>
      </c>
      <c r="C643" s="18" t="s">
        <v>1513</v>
      </c>
      <c r="D643" s="12">
        <v>9901444620</v>
      </c>
      <c r="E643" s="12" t="s">
        <v>1358</v>
      </c>
      <c r="F643" s="19" t="s">
        <v>1150</v>
      </c>
      <c r="G643" s="12" t="s">
        <v>53</v>
      </c>
      <c r="H643" s="5">
        <v>2089.64</v>
      </c>
      <c r="I643" s="5"/>
      <c r="J643" s="5">
        <v>250</v>
      </c>
      <c r="K643" s="5">
        <v>0</v>
      </c>
      <c r="L643" s="5">
        <v>1200</v>
      </c>
      <c r="M643" s="5">
        <v>1500</v>
      </c>
      <c r="N643" s="5"/>
      <c r="O643" s="5">
        <v>500</v>
      </c>
      <c r="P643" s="5"/>
      <c r="Q643" s="5"/>
      <c r="R643" s="5"/>
      <c r="S643" s="5">
        <f t="shared" si="24"/>
        <v>5539.6399999999994</v>
      </c>
      <c r="T643" s="5">
        <v>5206.34</v>
      </c>
      <c r="U643" s="5">
        <v>333.3</v>
      </c>
      <c r="V643" s="13" t="s">
        <v>33</v>
      </c>
    </row>
    <row r="644" spans="1:22" s="14" customFormat="1" ht="27.75" customHeight="1" x14ac:dyDescent="0.25">
      <c r="A644" s="11">
        <v>634</v>
      </c>
      <c r="B644" s="12" t="s">
        <v>1359</v>
      </c>
      <c r="C644" s="18" t="s">
        <v>1513</v>
      </c>
      <c r="D644" s="12">
        <v>9901444647</v>
      </c>
      <c r="E644" s="12" t="s">
        <v>1360</v>
      </c>
      <c r="F644" s="19" t="s">
        <v>1139</v>
      </c>
      <c r="G644" s="12" t="s">
        <v>53</v>
      </c>
      <c r="H644" s="5">
        <v>2089.64</v>
      </c>
      <c r="I644" s="5"/>
      <c r="J644" s="5">
        <v>250</v>
      </c>
      <c r="K644" s="5">
        <v>75</v>
      </c>
      <c r="L644" s="5">
        <v>1200</v>
      </c>
      <c r="M644" s="5">
        <v>1500</v>
      </c>
      <c r="N644" s="5"/>
      <c r="O644" s="5">
        <v>500</v>
      </c>
      <c r="P644" s="5"/>
      <c r="Q644" s="5"/>
      <c r="R644" s="5"/>
      <c r="S644" s="5">
        <f t="shared" si="24"/>
        <v>5614.6399999999994</v>
      </c>
      <c r="T644" s="5">
        <v>4107.6000000000004</v>
      </c>
      <c r="U644" s="5">
        <v>1507.04</v>
      </c>
      <c r="V644" s="13" t="s">
        <v>33</v>
      </c>
    </row>
    <row r="645" spans="1:22" s="14" customFormat="1" ht="27.75" customHeight="1" x14ac:dyDescent="0.25">
      <c r="A645" s="11">
        <v>635</v>
      </c>
      <c r="B645" s="12" t="s">
        <v>1361</v>
      </c>
      <c r="C645" s="18" t="s">
        <v>1513</v>
      </c>
      <c r="D645" s="12">
        <v>9901444623</v>
      </c>
      <c r="E645" s="12" t="s">
        <v>1362</v>
      </c>
      <c r="F645" s="19" t="s">
        <v>1139</v>
      </c>
      <c r="G645" s="12" t="s">
        <v>53</v>
      </c>
      <c r="H645" s="5">
        <v>2089.64</v>
      </c>
      <c r="I645" s="5"/>
      <c r="J645" s="5">
        <v>250</v>
      </c>
      <c r="K645" s="5">
        <v>35</v>
      </c>
      <c r="L645" s="5">
        <v>1200</v>
      </c>
      <c r="M645" s="5">
        <v>1500</v>
      </c>
      <c r="N645" s="5"/>
      <c r="O645" s="5">
        <v>500</v>
      </c>
      <c r="P645" s="5"/>
      <c r="Q645" s="5"/>
      <c r="R645" s="5"/>
      <c r="S645" s="5">
        <f t="shared" si="24"/>
        <v>5574.6399999999994</v>
      </c>
      <c r="T645" s="5">
        <v>896.14</v>
      </c>
      <c r="U645" s="5">
        <v>4678.5</v>
      </c>
      <c r="V645" s="13" t="s">
        <v>33</v>
      </c>
    </row>
    <row r="646" spans="1:22" s="14" customFormat="1" ht="27.75" customHeight="1" x14ac:dyDescent="0.25">
      <c r="A646" s="11">
        <v>636</v>
      </c>
      <c r="B646" s="12" t="s">
        <v>1363</v>
      </c>
      <c r="C646" s="18" t="s">
        <v>1513</v>
      </c>
      <c r="D646" s="12">
        <v>990104649</v>
      </c>
      <c r="E646" s="12" t="s">
        <v>1364</v>
      </c>
      <c r="F646" s="19" t="s">
        <v>1142</v>
      </c>
      <c r="G646" s="12" t="s">
        <v>53</v>
      </c>
      <c r="H646" s="5">
        <v>2264.08</v>
      </c>
      <c r="I646" s="5"/>
      <c r="J646" s="5">
        <v>250</v>
      </c>
      <c r="K646" s="5">
        <v>35</v>
      </c>
      <c r="L646" s="5">
        <v>1200</v>
      </c>
      <c r="M646" s="5">
        <v>1500</v>
      </c>
      <c r="N646" s="5"/>
      <c r="O646" s="5">
        <v>500</v>
      </c>
      <c r="P646" s="5"/>
      <c r="Q646" s="5"/>
      <c r="R646" s="5"/>
      <c r="S646" s="5">
        <f t="shared" si="24"/>
        <v>5749.08</v>
      </c>
      <c r="T646" s="5">
        <v>265.61</v>
      </c>
      <c r="U646" s="5">
        <v>5483.47</v>
      </c>
      <c r="V646" s="13" t="s">
        <v>33</v>
      </c>
    </row>
    <row r="647" spans="1:22" s="14" customFormat="1" ht="27.75" customHeight="1" x14ac:dyDescent="0.25">
      <c r="A647" s="11">
        <v>637</v>
      </c>
      <c r="B647" s="12" t="s">
        <v>1365</v>
      </c>
      <c r="C647" s="18" t="s">
        <v>1513</v>
      </c>
      <c r="D647" s="12">
        <v>9901444613</v>
      </c>
      <c r="E647" s="12" t="s">
        <v>1366</v>
      </c>
      <c r="F647" s="19" t="s">
        <v>1179</v>
      </c>
      <c r="G647" s="12" t="s">
        <v>53</v>
      </c>
      <c r="H647" s="5">
        <v>1999.2</v>
      </c>
      <c r="I647" s="5"/>
      <c r="J647" s="5">
        <v>250</v>
      </c>
      <c r="K647" s="5">
        <v>0</v>
      </c>
      <c r="L647" s="5">
        <v>1200</v>
      </c>
      <c r="M647" s="5">
        <v>1500</v>
      </c>
      <c r="N647" s="5"/>
      <c r="O647" s="5">
        <v>500</v>
      </c>
      <c r="P647" s="5"/>
      <c r="Q647" s="5"/>
      <c r="R647" s="5"/>
      <c r="S647" s="5">
        <f t="shared" si="24"/>
        <v>5449.2</v>
      </c>
      <c r="T647" s="5">
        <v>2474.5300000000002</v>
      </c>
      <c r="U647" s="5">
        <v>2974.67</v>
      </c>
      <c r="V647" s="13" t="s">
        <v>33</v>
      </c>
    </row>
    <row r="648" spans="1:22" s="14" customFormat="1" ht="27.75" customHeight="1" x14ac:dyDescent="0.25">
      <c r="A648" s="11">
        <v>638</v>
      </c>
      <c r="B648" s="12" t="s">
        <v>1367</v>
      </c>
      <c r="C648" s="18" t="s">
        <v>1513</v>
      </c>
      <c r="D648" s="12">
        <v>9901450863</v>
      </c>
      <c r="E648" s="12" t="s">
        <v>1368</v>
      </c>
      <c r="F648" s="19" t="s">
        <v>1166</v>
      </c>
      <c r="G648" s="12" t="s">
        <v>53</v>
      </c>
      <c r="H648" s="5">
        <v>1999.2</v>
      </c>
      <c r="I648" s="5"/>
      <c r="J648" s="5">
        <v>250</v>
      </c>
      <c r="K648" s="5">
        <v>75</v>
      </c>
      <c r="L648" s="5">
        <v>1200</v>
      </c>
      <c r="M648" s="5">
        <v>1500</v>
      </c>
      <c r="N648" s="5"/>
      <c r="O648" s="5">
        <v>500</v>
      </c>
      <c r="P648" s="5"/>
      <c r="Q648" s="5"/>
      <c r="R648" s="5"/>
      <c r="S648" s="5">
        <f t="shared" si="24"/>
        <v>5524.2</v>
      </c>
      <c r="T648" s="5">
        <v>3670.83</v>
      </c>
      <c r="U648" s="5">
        <v>1853.37</v>
      </c>
      <c r="V648" s="13" t="s">
        <v>33</v>
      </c>
    </row>
    <row r="649" spans="1:22" s="14" customFormat="1" ht="27.75" customHeight="1" x14ac:dyDescent="0.25">
      <c r="A649" s="11">
        <v>639</v>
      </c>
      <c r="B649" s="12" t="s">
        <v>1369</v>
      </c>
      <c r="C649" s="18" t="s">
        <v>1513</v>
      </c>
      <c r="D649" s="12">
        <v>9901444599</v>
      </c>
      <c r="E649" s="12" t="s">
        <v>1370</v>
      </c>
      <c r="F649" s="19" t="s">
        <v>1371</v>
      </c>
      <c r="G649" s="12" t="s">
        <v>53</v>
      </c>
      <c r="H649" s="5">
        <v>1999.2</v>
      </c>
      <c r="I649" s="5"/>
      <c r="J649" s="5">
        <v>250</v>
      </c>
      <c r="K649" s="5">
        <v>0</v>
      </c>
      <c r="L649" s="5">
        <v>1200</v>
      </c>
      <c r="M649" s="5">
        <v>1500</v>
      </c>
      <c r="N649" s="5"/>
      <c r="O649" s="5">
        <v>500</v>
      </c>
      <c r="P649" s="5"/>
      <c r="Q649" s="5"/>
      <c r="R649" s="5"/>
      <c r="S649" s="5">
        <f t="shared" si="24"/>
        <v>5449.2</v>
      </c>
      <c r="T649" s="5">
        <v>2252.23</v>
      </c>
      <c r="U649" s="5">
        <v>3196.97</v>
      </c>
      <c r="V649" s="13" t="s">
        <v>33</v>
      </c>
    </row>
    <row r="650" spans="1:22" s="14" customFormat="1" ht="27.75" customHeight="1" x14ac:dyDescent="0.25">
      <c r="A650" s="11">
        <v>640</v>
      </c>
      <c r="B650" s="12" t="s">
        <v>1372</v>
      </c>
      <c r="C650" s="18" t="s">
        <v>1513</v>
      </c>
      <c r="D650" s="12">
        <v>9901446603</v>
      </c>
      <c r="E650" s="12" t="s">
        <v>1373</v>
      </c>
      <c r="F650" s="19" t="s">
        <v>1371</v>
      </c>
      <c r="G650" s="12" t="s">
        <v>53</v>
      </c>
      <c r="H650" s="5">
        <v>1999.2</v>
      </c>
      <c r="I650" s="5"/>
      <c r="J650" s="5">
        <v>250</v>
      </c>
      <c r="K650" s="5">
        <v>0</v>
      </c>
      <c r="L650" s="5">
        <v>1200</v>
      </c>
      <c r="M650" s="5">
        <v>1500</v>
      </c>
      <c r="N650" s="5"/>
      <c r="O650" s="5">
        <v>500</v>
      </c>
      <c r="P650" s="5"/>
      <c r="Q650" s="5"/>
      <c r="R650" s="5"/>
      <c r="S650" s="5">
        <f t="shared" si="24"/>
        <v>5449.2</v>
      </c>
      <c r="T650" s="5">
        <v>2878.88</v>
      </c>
      <c r="U650" s="5">
        <v>2570.3200000000002</v>
      </c>
      <c r="V650" s="13" t="s">
        <v>33</v>
      </c>
    </row>
    <row r="651" spans="1:22" s="14" customFormat="1" ht="27.75" customHeight="1" x14ac:dyDescent="0.25">
      <c r="A651" s="11">
        <v>641</v>
      </c>
      <c r="B651" s="12" t="s">
        <v>1374</v>
      </c>
      <c r="C651" s="18" t="s">
        <v>1513</v>
      </c>
      <c r="D651" s="12">
        <v>9901448205</v>
      </c>
      <c r="E651" s="12" t="s">
        <v>1375</v>
      </c>
      <c r="F651" s="19" t="s">
        <v>1136</v>
      </c>
      <c r="G651" s="12" t="s">
        <v>53</v>
      </c>
      <c r="H651" s="5">
        <v>1999.2</v>
      </c>
      <c r="I651" s="5"/>
      <c r="J651" s="5">
        <v>250</v>
      </c>
      <c r="K651" s="5">
        <v>35</v>
      </c>
      <c r="L651" s="5">
        <v>1200</v>
      </c>
      <c r="M651" s="5">
        <v>1500</v>
      </c>
      <c r="N651" s="5"/>
      <c r="O651" s="5">
        <v>500</v>
      </c>
      <c r="P651" s="5"/>
      <c r="Q651" s="5"/>
      <c r="R651" s="5"/>
      <c r="S651" s="5">
        <f t="shared" si="24"/>
        <v>5484.2</v>
      </c>
      <c r="T651" s="5">
        <v>2240.42</v>
      </c>
      <c r="U651" s="5">
        <v>3243.78</v>
      </c>
      <c r="V651" s="13" t="s">
        <v>33</v>
      </c>
    </row>
    <row r="652" spans="1:22" s="14" customFormat="1" ht="27.75" customHeight="1" x14ac:dyDescent="0.25">
      <c r="A652" s="11">
        <v>642</v>
      </c>
      <c r="B652" s="12" t="s">
        <v>1376</v>
      </c>
      <c r="C652" s="18" t="s">
        <v>1513</v>
      </c>
      <c r="D652" s="12">
        <v>9901444587</v>
      </c>
      <c r="E652" s="12" t="s">
        <v>1377</v>
      </c>
      <c r="F652" s="19" t="s">
        <v>1136</v>
      </c>
      <c r="G652" s="12" t="s">
        <v>53</v>
      </c>
      <c r="H652" s="5">
        <v>1999.2</v>
      </c>
      <c r="I652" s="5"/>
      <c r="J652" s="5">
        <v>250</v>
      </c>
      <c r="K652" s="5">
        <v>35</v>
      </c>
      <c r="L652" s="5">
        <v>1200</v>
      </c>
      <c r="M652" s="5">
        <v>1500</v>
      </c>
      <c r="N652" s="5"/>
      <c r="O652" s="5">
        <v>500</v>
      </c>
      <c r="P652" s="5"/>
      <c r="Q652" s="5"/>
      <c r="R652" s="5"/>
      <c r="S652" s="5">
        <f t="shared" si="24"/>
        <v>5484.2</v>
      </c>
      <c r="T652" s="5">
        <v>338.41</v>
      </c>
      <c r="U652" s="5">
        <v>5145.79</v>
      </c>
      <c r="V652" s="13" t="s">
        <v>33</v>
      </c>
    </row>
    <row r="653" spans="1:22" s="14" customFormat="1" ht="27.75" customHeight="1" x14ac:dyDescent="0.25">
      <c r="A653" s="11">
        <v>643</v>
      </c>
      <c r="B653" s="12" t="s">
        <v>1378</v>
      </c>
      <c r="C653" s="18" t="s">
        <v>1513</v>
      </c>
      <c r="D653" s="12">
        <v>9901444583</v>
      </c>
      <c r="E653" s="12" t="s">
        <v>1379</v>
      </c>
      <c r="F653" s="19" t="s">
        <v>1166</v>
      </c>
      <c r="G653" s="12" t="s">
        <v>53</v>
      </c>
      <c r="H653" s="5">
        <v>1999.2</v>
      </c>
      <c r="I653" s="5"/>
      <c r="J653" s="5">
        <v>250</v>
      </c>
      <c r="K653" s="5">
        <v>50</v>
      </c>
      <c r="L653" s="5">
        <v>1200</v>
      </c>
      <c r="M653" s="5">
        <v>1500</v>
      </c>
      <c r="N653" s="5"/>
      <c r="O653" s="5">
        <v>500</v>
      </c>
      <c r="P653" s="5"/>
      <c r="Q653" s="5"/>
      <c r="R653" s="5"/>
      <c r="S653" s="5">
        <f t="shared" si="24"/>
        <v>5499.2</v>
      </c>
      <c r="T653" s="5">
        <v>1438.2</v>
      </c>
      <c r="U653" s="5">
        <v>4061</v>
      </c>
      <c r="V653" s="13" t="s">
        <v>33</v>
      </c>
    </row>
    <row r="654" spans="1:22" s="14" customFormat="1" ht="27.75" customHeight="1" x14ac:dyDescent="0.25">
      <c r="A654" s="11">
        <v>644</v>
      </c>
      <c r="B654" s="12" t="s">
        <v>1380</v>
      </c>
      <c r="C654" s="18" t="s">
        <v>1513</v>
      </c>
      <c r="D654" s="12">
        <v>9901444507</v>
      </c>
      <c r="E654" s="12" t="s">
        <v>1381</v>
      </c>
      <c r="F654" s="19" t="s">
        <v>1324</v>
      </c>
      <c r="G654" s="12" t="s">
        <v>53</v>
      </c>
      <c r="H654" s="5">
        <v>2031.12</v>
      </c>
      <c r="I654" s="5"/>
      <c r="J654" s="5">
        <v>250</v>
      </c>
      <c r="K654" s="5">
        <v>50</v>
      </c>
      <c r="L654" s="5">
        <v>1200</v>
      </c>
      <c r="M654" s="5">
        <v>1500</v>
      </c>
      <c r="N654" s="5"/>
      <c r="O654" s="5">
        <v>500</v>
      </c>
      <c r="P654" s="5"/>
      <c r="Q654" s="5"/>
      <c r="R654" s="5"/>
      <c r="S654" s="5">
        <f t="shared" si="24"/>
        <v>5531.12</v>
      </c>
      <c r="T654" s="5">
        <v>3129.52</v>
      </c>
      <c r="U654" s="5">
        <v>2401.6</v>
      </c>
      <c r="V654" s="13" t="s">
        <v>33</v>
      </c>
    </row>
    <row r="655" spans="1:22" s="14" customFormat="1" ht="27.75" customHeight="1" x14ac:dyDescent="0.25">
      <c r="A655" s="11">
        <v>645</v>
      </c>
      <c r="B655" s="12" t="s">
        <v>1382</v>
      </c>
      <c r="C655" s="18" t="s">
        <v>1513</v>
      </c>
      <c r="D655" s="12">
        <v>9901450862</v>
      </c>
      <c r="E655" s="12" t="s">
        <v>1383</v>
      </c>
      <c r="F655" s="19" t="s">
        <v>1241</v>
      </c>
      <c r="G655" s="12" t="s">
        <v>53</v>
      </c>
      <c r="H655" s="5">
        <v>2031.12</v>
      </c>
      <c r="I655" s="5"/>
      <c r="J655" s="5">
        <v>250</v>
      </c>
      <c r="K655" s="5">
        <v>50</v>
      </c>
      <c r="L655" s="5">
        <v>1200</v>
      </c>
      <c r="M655" s="5">
        <v>1500</v>
      </c>
      <c r="N655" s="5"/>
      <c r="O655" s="5">
        <v>500</v>
      </c>
      <c r="P655" s="5"/>
      <c r="Q655" s="5"/>
      <c r="R655" s="5"/>
      <c r="S655" s="5">
        <f t="shared" si="24"/>
        <v>5531.12</v>
      </c>
      <c r="T655" s="5">
        <v>1671.83</v>
      </c>
      <c r="U655" s="5">
        <v>3859.29</v>
      </c>
      <c r="V655" s="13" t="s">
        <v>33</v>
      </c>
    </row>
    <row r="656" spans="1:22" s="14" customFormat="1" ht="27.75" customHeight="1" x14ac:dyDescent="0.25">
      <c r="A656" s="11">
        <v>646</v>
      </c>
      <c r="B656" s="12" t="s">
        <v>1384</v>
      </c>
      <c r="C656" s="18" t="s">
        <v>1513</v>
      </c>
      <c r="D656" s="12">
        <v>9901444487</v>
      </c>
      <c r="E656" s="12" t="s">
        <v>1385</v>
      </c>
      <c r="F656" s="19" t="s">
        <v>1386</v>
      </c>
      <c r="G656" s="12" t="s">
        <v>53</v>
      </c>
      <c r="H656" s="5">
        <v>2060.52</v>
      </c>
      <c r="I656" s="5"/>
      <c r="J656" s="5">
        <v>250</v>
      </c>
      <c r="K656" s="5">
        <v>75</v>
      </c>
      <c r="L656" s="5">
        <v>1200</v>
      </c>
      <c r="M656" s="5">
        <v>1500</v>
      </c>
      <c r="N656" s="5"/>
      <c r="O656" s="5">
        <v>500</v>
      </c>
      <c r="P656" s="5"/>
      <c r="Q656" s="5"/>
      <c r="R656" s="5"/>
      <c r="S656" s="5">
        <f t="shared" si="24"/>
        <v>5585.52</v>
      </c>
      <c r="T656" s="5">
        <v>955.31</v>
      </c>
      <c r="U656" s="5">
        <v>4630.21</v>
      </c>
      <c r="V656" s="13" t="s">
        <v>33</v>
      </c>
    </row>
    <row r="657" spans="1:22" s="14" customFormat="1" ht="27.75" customHeight="1" x14ac:dyDescent="0.25">
      <c r="A657" s="11">
        <v>647</v>
      </c>
      <c r="B657" s="12" t="s">
        <v>1387</v>
      </c>
      <c r="C657" s="18" t="s">
        <v>1513</v>
      </c>
      <c r="D657" s="12">
        <v>9901444622</v>
      </c>
      <c r="E657" s="12" t="s">
        <v>1388</v>
      </c>
      <c r="F657" s="19" t="s">
        <v>1182</v>
      </c>
      <c r="G657" s="12" t="s">
        <v>53</v>
      </c>
      <c r="H657" s="5">
        <v>1999.2</v>
      </c>
      <c r="I657" s="5"/>
      <c r="J657" s="5">
        <v>250</v>
      </c>
      <c r="K657" s="5">
        <v>35</v>
      </c>
      <c r="L657" s="5">
        <v>1200</v>
      </c>
      <c r="M657" s="5">
        <v>1500</v>
      </c>
      <c r="N657" s="5"/>
      <c r="O657" s="5">
        <v>500</v>
      </c>
      <c r="P657" s="5"/>
      <c r="Q657" s="5"/>
      <c r="R657" s="5"/>
      <c r="S657" s="5">
        <f t="shared" si="24"/>
        <v>5484.2</v>
      </c>
      <c r="T657" s="5">
        <v>3218.44</v>
      </c>
      <c r="U657" s="5">
        <v>2265.7600000000002</v>
      </c>
      <c r="V657" s="13" t="s">
        <v>33</v>
      </c>
    </row>
    <row r="658" spans="1:22" s="14" customFormat="1" ht="27.75" customHeight="1" x14ac:dyDescent="0.25">
      <c r="A658" s="11">
        <v>648</v>
      </c>
      <c r="B658" s="12" t="s">
        <v>1389</v>
      </c>
      <c r="C658" s="18" t="s">
        <v>1513</v>
      </c>
      <c r="D658" s="12">
        <v>9901444500</v>
      </c>
      <c r="E658" s="12" t="s">
        <v>1390</v>
      </c>
      <c r="F658" s="19" t="s">
        <v>1150</v>
      </c>
      <c r="G658" s="12" t="s">
        <v>53</v>
      </c>
      <c r="H658" s="5">
        <v>2089.64</v>
      </c>
      <c r="I658" s="5"/>
      <c r="J658" s="5">
        <v>250</v>
      </c>
      <c r="K658" s="5">
        <v>75</v>
      </c>
      <c r="L658" s="5">
        <v>1200</v>
      </c>
      <c r="M658" s="5">
        <v>1500</v>
      </c>
      <c r="N658" s="5"/>
      <c r="O658" s="5">
        <v>500</v>
      </c>
      <c r="P658" s="5"/>
      <c r="Q658" s="5"/>
      <c r="R658" s="5"/>
      <c r="S658" s="5">
        <f t="shared" si="24"/>
        <v>5614.6399999999994</v>
      </c>
      <c r="T658" s="5">
        <v>961.48</v>
      </c>
      <c r="U658" s="5">
        <v>4653.16</v>
      </c>
      <c r="V658" s="13" t="s">
        <v>33</v>
      </c>
    </row>
    <row r="659" spans="1:22" s="14" customFormat="1" ht="27.75" customHeight="1" x14ac:dyDescent="0.25">
      <c r="A659" s="11">
        <v>649</v>
      </c>
      <c r="B659" s="12" t="s">
        <v>1391</v>
      </c>
      <c r="C659" s="18" t="s">
        <v>1513</v>
      </c>
      <c r="D659" s="12">
        <v>9901444810</v>
      </c>
      <c r="E659" s="12" t="s">
        <v>1392</v>
      </c>
      <c r="F659" s="19" t="s">
        <v>1147</v>
      </c>
      <c r="G659" s="12" t="s">
        <v>53</v>
      </c>
      <c r="H659" s="5">
        <v>1999.2</v>
      </c>
      <c r="I659" s="5"/>
      <c r="J659" s="5">
        <v>250</v>
      </c>
      <c r="K659" s="5">
        <v>35</v>
      </c>
      <c r="L659" s="5">
        <v>1200</v>
      </c>
      <c r="M659" s="5">
        <v>1500</v>
      </c>
      <c r="N659" s="5"/>
      <c r="O659" s="5">
        <v>500</v>
      </c>
      <c r="P659" s="5"/>
      <c r="Q659" s="5"/>
      <c r="R659" s="5"/>
      <c r="S659" s="5">
        <f t="shared" si="24"/>
        <v>5484.2</v>
      </c>
      <c r="T659" s="5">
        <v>252.81</v>
      </c>
      <c r="U659" s="5">
        <v>5231.3900000000003</v>
      </c>
      <c r="V659" s="13" t="s">
        <v>33</v>
      </c>
    </row>
    <row r="660" spans="1:22" s="14" customFormat="1" ht="27.75" customHeight="1" x14ac:dyDescent="0.25">
      <c r="A660" s="11">
        <v>650</v>
      </c>
      <c r="B660" s="12" t="s">
        <v>1393</v>
      </c>
      <c r="C660" s="18" t="s">
        <v>1513</v>
      </c>
      <c r="D660" s="12">
        <v>9901444789</v>
      </c>
      <c r="E660" s="12" t="s">
        <v>1394</v>
      </c>
      <c r="F660" s="19" t="s">
        <v>1147</v>
      </c>
      <c r="G660" s="12" t="s">
        <v>53</v>
      </c>
      <c r="H660" s="5">
        <v>1999.2</v>
      </c>
      <c r="I660" s="5"/>
      <c r="J660" s="5">
        <v>250</v>
      </c>
      <c r="K660" s="5">
        <v>35</v>
      </c>
      <c r="L660" s="5">
        <v>1200</v>
      </c>
      <c r="M660" s="5">
        <v>1500</v>
      </c>
      <c r="N660" s="5"/>
      <c r="O660" s="5">
        <v>500</v>
      </c>
      <c r="P660" s="5"/>
      <c r="Q660" s="5"/>
      <c r="R660" s="5"/>
      <c r="S660" s="5">
        <f t="shared" si="24"/>
        <v>5484.2</v>
      </c>
      <c r="T660" s="5">
        <v>1104.75</v>
      </c>
      <c r="U660" s="5">
        <v>4379.45</v>
      </c>
      <c r="V660" s="13" t="s">
        <v>33</v>
      </c>
    </row>
    <row r="661" spans="1:22" s="14" customFormat="1" ht="27.75" customHeight="1" x14ac:dyDescent="0.25">
      <c r="A661" s="11">
        <v>651</v>
      </c>
      <c r="B661" s="12" t="s">
        <v>1395</v>
      </c>
      <c r="C661" s="18" t="s">
        <v>1513</v>
      </c>
      <c r="D661" s="12">
        <v>9901444793</v>
      </c>
      <c r="E661" s="12" t="s">
        <v>1396</v>
      </c>
      <c r="F661" s="19" t="s">
        <v>1185</v>
      </c>
      <c r="G661" s="12" t="s">
        <v>53</v>
      </c>
      <c r="H661" s="5">
        <v>1999.2</v>
      </c>
      <c r="I661" s="5"/>
      <c r="J661" s="5">
        <v>250</v>
      </c>
      <c r="K661" s="5">
        <v>35</v>
      </c>
      <c r="L661" s="5">
        <v>1200</v>
      </c>
      <c r="M661" s="5">
        <v>1500</v>
      </c>
      <c r="N661" s="5"/>
      <c r="O661" s="5">
        <v>500</v>
      </c>
      <c r="P661" s="5"/>
      <c r="Q661" s="5"/>
      <c r="R661" s="5"/>
      <c r="S661" s="5">
        <f t="shared" si="24"/>
        <v>5484.2</v>
      </c>
      <c r="T661" s="5">
        <v>5466.02</v>
      </c>
      <c r="U661" s="5">
        <v>18.18</v>
      </c>
      <c r="V661" s="13" t="s">
        <v>33</v>
      </c>
    </row>
    <row r="662" spans="1:22" s="14" customFormat="1" ht="27.75" customHeight="1" x14ac:dyDescent="0.25">
      <c r="A662" s="11">
        <v>652</v>
      </c>
      <c r="B662" s="12" t="s">
        <v>1397</v>
      </c>
      <c r="C662" s="18" t="s">
        <v>1513</v>
      </c>
      <c r="D662" s="12">
        <v>9901039031</v>
      </c>
      <c r="E662" s="12" t="s">
        <v>1398</v>
      </c>
      <c r="F662" s="19" t="s">
        <v>1136</v>
      </c>
      <c r="G662" s="12" t="s">
        <v>53</v>
      </c>
      <c r="H662" s="5">
        <v>1999.2</v>
      </c>
      <c r="I662" s="5"/>
      <c r="J662" s="5">
        <v>250</v>
      </c>
      <c r="K662" s="5">
        <v>35</v>
      </c>
      <c r="L662" s="5">
        <v>1200</v>
      </c>
      <c r="M662" s="5">
        <v>1500</v>
      </c>
      <c r="N662" s="5"/>
      <c r="O662" s="5">
        <v>500</v>
      </c>
      <c r="P662" s="5"/>
      <c r="Q662" s="5"/>
      <c r="R662" s="5"/>
      <c r="S662" s="5">
        <f t="shared" si="24"/>
        <v>5484.2</v>
      </c>
      <c r="T662" s="5">
        <v>3155.94</v>
      </c>
      <c r="U662" s="5">
        <v>2328.2600000000002</v>
      </c>
      <c r="V662" s="13" t="s">
        <v>33</v>
      </c>
    </row>
    <row r="663" spans="1:22" s="14" customFormat="1" ht="27.75" customHeight="1" x14ac:dyDescent="0.25">
      <c r="A663" s="11">
        <v>653</v>
      </c>
      <c r="B663" s="12" t="s">
        <v>1399</v>
      </c>
      <c r="C663" s="18" t="s">
        <v>1513</v>
      </c>
      <c r="D663" s="12">
        <v>9901485496</v>
      </c>
      <c r="E663" s="12" t="s">
        <v>1400</v>
      </c>
      <c r="F663" s="19" t="s">
        <v>1136</v>
      </c>
      <c r="G663" s="12" t="s">
        <v>53</v>
      </c>
      <c r="H663" s="5">
        <v>1999.2</v>
      </c>
      <c r="I663" s="5"/>
      <c r="J663" s="5">
        <v>250</v>
      </c>
      <c r="K663" s="5">
        <v>0</v>
      </c>
      <c r="L663" s="5">
        <v>1200</v>
      </c>
      <c r="M663" s="5">
        <v>1500</v>
      </c>
      <c r="N663" s="5"/>
      <c r="O663" s="5">
        <v>500</v>
      </c>
      <c r="P663" s="5"/>
      <c r="Q663" s="5"/>
      <c r="R663" s="5"/>
      <c r="S663" s="5">
        <f t="shared" si="24"/>
        <v>5449.2</v>
      </c>
      <c r="T663" s="5">
        <v>251.12</v>
      </c>
      <c r="U663" s="5">
        <v>5198.08</v>
      </c>
      <c r="V663" s="13" t="s">
        <v>33</v>
      </c>
    </row>
    <row r="664" spans="1:22" s="14" customFormat="1" ht="27.75" customHeight="1" x14ac:dyDescent="0.25">
      <c r="A664" s="11">
        <v>654</v>
      </c>
      <c r="B664" s="12" t="s">
        <v>1401</v>
      </c>
      <c r="C664" s="18" t="s">
        <v>1513</v>
      </c>
      <c r="D664" s="12">
        <v>9901365470</v>
      </c>
      <c r="E664" s="12" t="s">
        <v>1402</v>
      </c>
      <c r="F664" s="19" t="s">
        <v>1136</v>
      </c>
      <c r="G664" s="12" t="s">
        <v>53</v>
      </c>
      <c r="H664" s="5">
        <v>1999.2</v>
      </c>
      <c r="I664" s="5"/>
      <c r="J664" s="5">
        <v>250</v>
      </c>
      <c r="K664" s="5">
        <v>0</v>
      </c>
      <c r="L664" s="5">
        <v>1200</v>
      </c>
      <c r="M664" s="5">
        <v>1500</v>
      </c>
      <c r="N664" s="5"/>
      <c r="O664" s="5">
        <v>500</v>
      </c>
      <c r="P664" s="5"/>
      <c r="Q664" s="5"/>
      <c r="R664" s="5"/>
      <c r="S664" s="5">
        <f t="shared" si="24"/>
        <v>5449.2</v>
      </c>
      <c r="T664" s="5">
        <v>1604.47</v>
      </c>
      <c r="U664" s="5">
        <v>3844.73</v>
      </c>
      <c r="V664" s="13" t="s">
        <v>33</v>
      </c>
    </row>
    <row r="665" spans="1:22" s="14" customFormat="1" ht="27.75" customHeight="1" x14ac:dyDescent="0.25">
      <c r="A665" s="11">
        <v>655</v>
      </c>
      <c r="B665" s="12" t="s">
        <v>1403</v>
      </c>
      <c r="C665" s="18" t="s">
        <v>1513</v>
      </c>
      <c r="D665" s="12">
        <v>990087276</v>
      </c>
      <c r="E665" s="12" t="s">
        <v>1404</v>
      </c>
      <c r="F665" s="19" t="s">
        <v>1136</v>
      </c>
      <c r="G665" s="12" t="s">
        <v>53</v>
      </c>
      <c r="H665" s="5">
        <v>1999.2</v>
      </c>
      <c r="I665" s="5"/>
      <c r="J665" s="5">
        <v>250</v>
      </c>
      <c r="K665" s="5">
        <v>0</v>
      </c>
      <c r="L665" s="5">
        <v>1200</v>
      </c>
      <c r="M665" s="5">
        <v>1500</v>
      </c>
      <c r="N665" s="5"/>
      <c r="O665" s="5">
        <v>500</v>
      </c>
      <c r="P665" s="5"/>
      <c r="Q665" s="5"/>
      <c r="R665" s="5"/>
      <c r="S665" s="5">
        <f t="shared" si="24"/>
        <v>5449.2</v>
      </c>
      <c r="T665" s="5">
        <v>251.12</v>
      </c>
      <c r="U665" s="5">
        <v>5198.08</v>
      </c>
      <c r="V665" s="13" t="s">
        <v>33</v>
      </c>
    </row>
    <row r="666" spans="1:22" s="14" customFormat="1" ht="27.75" customHeight="1" x14ac:dyDescent="0.25">
      <c r="A666" s="11">
        <v>656</v>
      </c>
      <c r="B666" s="12" t="s">
        <v>1405</v>
      </c>
      <c r="C666" s="18" t="s">
        <v>1513</v>
      </c>
      <c r="D666" s="12">
        <v>9901109194</v>
      </c>
      <c r="E666" s="12" t="s">
        <v>1406</v>
      </c>
      <c r="F666" s="19" t="s">
        <v>1142</v>
      </c>
      <c r="G666" s="12" t="s">
        <v>53</v>
      </c>
      <c r="H666" s="5">
        <v>2264.08</v>
      </c>
      <c r="I666" s="5"/>
      <c r="J666" s="5">
        <v>250</v>
      </c>
      <c r="K666" s="5">
        <v>35</v>
      </c>
      <c r="L666" s="5">
        <v>1200</v>
      </c>
      <c r="M666" s="5">
        <v>1500</v>
      </c>
      <c r="N666" s="5"/>
      <c r="O666" s="5">
        <v>500</v>
      </c>
      <c r="P666" s="5"/>
      <c r="Q666" s="5"/>
      <c r="R666" s="5"/>
      <c r="S666" s="5">
        <f t="shared" si="24"/>
        <v>5749.08</v>
      </c>
      <c r="T666" s="5">
        <v>2289.65</v>
      </c>
      <c r="U666" s="5">
        <v>3459.43</v>
      </c>
      <c r="V666" s="13" t="s">
        <v>33</v>
      </c>
    </row>
    <row r="667" spans="1:22" s="14" customFormat="1" ht="27.75" customHeight="1" x14ac:dyDescent="0.25">
      <c r="A667" s="11">
        <v>657</v>
      </c>
      <c r="B667" s="12" t="s">
        <v>1407</v>
      </c>
      <c r="C667" s="18" t="s">
        <v>1513</v>
      </c>
      <c r="D667" s="12">
        <v>9901160772</v>
      </c>
      <c r="E667" s="12" t="s">
        <v>1408</v>
      </c>
      <c r="F667" s="19" t="s">
        <v>1142</v>
      </c>
      <c r="G667" s="12" t="s">
        <v>53</v>
      </c>
      <c r="H667" s="5">
        <v>2264.08</v>
      </c>
      <c r="I667" s="5"/>
      <c r="J667" s="5">
        <v>250</v>
      </c>
      <c r="K667" s="5">
        <v>0</v>
      </c>
      <c r="L667" s="5">
        <v>1200</v>
      </c>
      <c r="M667" s="5">
        <v>1500</v>
      </c>
      <c r="N667" s="5"/>
      <c r="O667" s="5">
        <v>500</v>
      </c>
      <c r="P667" s="5"/>
      <c r="Q667" s="5"/>
      <c r="R667" s="5"/>
      <c r="S667" s="5">
        <f t="shared" si="24"/>
        <v>5714.08</v>
      </c>
      <c r="T667" s="5">
        <v>263.92</v>
      </c>
      <c r="U667" s="5">
        <v>5450.16</v>
      </c>
      <c r="V667" s="13" t="s">
        <v>33</v>
      </c>
    </row>
    <row r="668" spans="1:22" s="14" customFormat="1" ht="27.75" customHeight="1" x14ac:dyDescent="0.25">
      <c r="A668" s="11">
        <v>658</v>
      </c>
      <c r="B668" s="12" t="s">
        <v>1409</v>
      </c>
      <c r="C668" s="18" t="s">
        <v>1513</v>
      </c>
      <c r="D668" s="12">
        <v>9901444657</v>
      </c>
      <c r="E668" s="12" t="s">
        <v>1410</v>
      </c>
      <c r="F668" s="19" t="s">
        <v>1386</v>
      </c>
      <c r="G668" s="12" t="s">
        <v>53</v>
      </c>
      <c r="H668" s="5">
        <v>2060.52</v>
      </c>
      <c r="I668" s="5"/>
      <c r="J668" s="5">
        <v>250</v>
      </c>
      <c r="K668" s="5">
        <v>50</v>
      </c>
      <c r="L668" s="5">
        <v>1200</v>
      </c>
      <c r="M668" s="5">
        <v>1500</v>
      </c>
      <c r="N668" s="5"/>
      <c r="O668" s="5">
        <v>500</v>
      </c>
      <c r="P668" s="5"/>
      <c r="Q668" s="5"/>
      <c r="R668" s="5"/>
      <c r="S668" s="5">
        <f t="shared" si="24"/>
        <v>5560.52</v>
      </c>
      <c r="T668" s="5">
        <v>3406.23</v>
      </c>
      <c r="U668" s="5">
        <v>2154.29</v>
      </c>
      <c r="V668" s="13" t="s">
        <v>33</v>
      </c>
    </row>
    <row r="669" spans="1:22" s="14" customFormat="1" ht="27.75" customHeight="1" x14ac:dyDescent="0.25">
      <c r="A669" s="11">
        <v>659</v>
      </c>
      <c r="B669" s="12" t="s">
        <v>1411</v>
      </c>
      <c r="C669" s="18" t="s">
        <v>1513</v>
      </c>
      <c r="D669" s="12">
        <v>9901158053</v>
      </c>
      <c r="E669" s="12" t="s">
        <v>1412</v>
      </c>
      <c r="F669" s="19" t="s">
        <v>1225</v>
      </c>
      <c r="G669" s="12" t="s">
        <v>53</v>
      </c>
      <c r="H669" s="5">
        <v>2144.52</v>
      </c>
      <c r="I669" s="5"/>
      <c r="J669" s="5">
        <v>250</v>
      </c>
      <c r="K669" s="5">
        <v>0</v>
      </c>
      <c r="L669" s="5">
        <v>1200</v>
      </c>
      <c r="M669" s="5">
        <v>1500</v>
      </c>
      <c r="N669" s="5"/>
      <c r="O669" s="5">
        <v>500</v>
      </c>
      <c r="P669" s="5"/>
      <c r="Q669" s="5"/>
      <c r="R669" s="5"/>
      <c r="S669" s="5">
        <f t="shared" ref="S669:S700" si="25">SUM(H669:O669)</f>
        <v>5594.52</v>
      </c>
      <c r="T669" s="5">
        <v>2593.2600000000002</v>
      </c>
      <c r="U669" s="5">
        <v>3001.26</v>
      </c>
      <c r="V669" s="13" t="s">
        <v>33</v>
      </c>
    </row>
    <row r="670" spans="1:22" s="14" customFormat="1" ht="27.75" customHeight="1" x14ac:dyDescent="0.25">
      <c r="A670" s="11">
        <v>660</v>
      </c>
      <c r="B670" s="12" t="s">
        <v>1413</v>
      </c>
      <c r="C670" s="18" t="s">
        <v>1513</v>
      </c>
      <c r="D670" s="12">
        <v>990084799</v>
      </c>
      <c r="E670" s="12" t="s">
        <v>1414</v>
      </c>
      <c r="F670" s="19" t="s">
        <v>1142</v>
      </c>
      <c r="G670" s="12" t="s">
        <v>53</v>
      </c>
      <c r="H670" s="5">
        <v>2264.08</v>
      </c>
      <c r="I670" s="5"/>
      <c r="J670" s="5">
        <v>250</v>
      </c>
      <c r="K670" s="5">
        <v>50</v>
      </c>
      <c r="L670" s="5">
        <v>1200</v>
      </c>
      <c r="M670" s="5">
        <v>1500</v>
      </c>
      <c r="N670" s="5"/>
      <c r="O670" s="5">
        <v>500</v>
      </c>
      <c r="P670" s="5"/>
      <c r="Q670" s="5"/>
      <c r="R670" s="5"/>
      <c r="S670" s="5">
        <f t="shared" si="25"/>
        <v>5764.08</v>
      </c>
      <c r="T670" s="5">
        <v>4810.62</v>
      </c>
      <c r="U670" s="5">
        <v>953.46</v>
      </c>
      <c r="V670" s="13" t="s">
        <v>33</v>
      </c>
    </row>
    <row r="671" spans="1:22" s="14" customFormat="1" ht="27.75" customHeight="1" x14ac:dyDescent="0.25">
      <c r="A671" s="11">
        <v>661</v>
      </c>
      <c r="B671" s="12" t="s">
        <v>1415</v>
      </c>
      <c r="C671" s="18" t="s">
        <v>1513</v>
      </c>
      <c r="D671" s="12">
        <v>9901444792</v>
      </c>
      <c r="E671" s="12" t="s">
        <v>1416</v>
      </c>
      <c r="F671" s="19" t="s">
        <v>1417</v>
      </c>
      <c r="G671" s="12" t="s">
        <v>53</v>
      </c>
      <c r="H671" s="5">
        <v>2031.12</v>
      </c>
      <c r="I671" s="5"/>
      <c r="J671" s="5">
        <v>250</v>
      </c>
      <c r="K671" s="5">
        <v>75</v>
      </c>
      <c r="L671" s="5">
        <v>1200</v>
      </c>
      <c r="M671" s="5">
        <v>1500</v>
      </c>
      <c r="N671" s="5"/>
      <c r="O671" s="5">
        <v>500</v>
      </c>
      <c r="P671" s="5"/>
      <c r="Q671" s="5"/>
      <c r="R671" s="5"/>
      <c r="S671" s="5">
        <f t="shared" si="25"/>
        <v>5556.12</v>
      </c>
      <c r="T671" s="5">
        <v>2924.98</v>
      </c>
      <c r="U671" s="5">
        <v>2631.14</v>
      </c>
      <c r="V671" s="13" t="s">
        <v>33</v>
      </c>
    </row>
    <row r="672" spans="1:22" s="14" customFormat="1" ht="27.75" customHeight="1" x14ac:dyDescent="0.25">
      <c r="A672" s="11">
        <v>662</v>
      </c>
      <c r="B672" s="12" t="s">
        <v>1418</v>
      </c>
      <c r="C672" s="18" t="s">
        <v>1513</v>
      </c>
      <c r="D672" s="12">
        <v>9901446593</v>
      </c>
      <c r="E672" s="12" t="s">
        <v>1419</v>
      </c>
      <c r="F672" s="19" t="s">
        <v>1136</v>
      </c>
      <c r="G672" s="12" t="s">
        <v>53</v>
      </c>
      <c r="H672" s="5">
        <v>1999.2</v>
      </c>
      <c r="I672" s="5"/>
      <c r="J672" s="5">
        <v>250</v>
      </c>
      <c r="K672" s="5">
        <v>75</v>
      </c>
      <c r="L672" s="5">
        <v>1200</v>
      </c>
      <c r="M672" s="5">
        <v>1500</v>
      </c>
      <c r="N672" s="5"/>
      <c r="O672" s="5">
        <v>500</v>
      </c>
      <c r="P672" s="5"/>
      <c r="Q672" s="5"/>
      <c r="R672" s="5"/>
      <c r="S672" s="5">
        <f t="shared" si="25"/>
        <v>5524.2</v>
      </c>
      <c r="T672" s="5">
        <v>342.26</v>
      </c>
      <c r="U672" s="5">
        <v>5181.9399999999996</v>
      </c>
      <c r="V672" s="13" t="s">
        <v>33</v>
      </c>
    </row>
    <row r="673" spans="1:22" s="14" customFormat="1" ht="27.75" customHeight="1" x14ac:dyDescent="0.25">
      <c r="A673" s="11">
        <v>663</v>
      </c>
      <c r="B673" s="12" t="s">
        <v>1420</v>
      </c>
      <c r="C673" s="18" t="s">
        <v>1513</v>
      </c>
      <c r="D673" s="12">
        <v>9901444530</v>
      </c>
      <c r="E673" s="12" t="s">
        <v>1421</v>
      </c>
      <c r="F673" s="19" t="s">
        <v>1136</v>
      </c>
      <c r="G673" s="12" t="s">
        <v>53</v>
      </c>
      <c r="H673" s="5">
        <v>1999.2</v>
      </c>
      <c r="I673" s="5"/>
      <c r="J673" s="5">
        <v>250</v>
      </c>
      <c r="K673" s="5">
        <v>50</v>
      </c>
      <c r="L673" s="5">
        <v>1200</v>
      </c>
      <c r="M673" s="5">
        <v>1500</v>
      </c>
      <c r="N673" s="5"/>
      <c r="O673" s="5">
        <v>500</v>
      </c>
      <c r="P673" s="5"/>
      <c r="Q673" s="5"/>
      <c r="R673" s="5"/>
      <c r="S673" s="5">
        <f t="shared" si="25"/>
        <v>5499.2</v>
      </c>
      <c r="T673" s="5">
        <v>2889.93</v>
      </c>
      <c r="U673" s="5">
        <v>2609.27</v>
      </c>
      <c r="V673" s="13" t="s">
        <v>33</v>
      </c>
    </row>
    <row r="674" spans="1:22" s="14" customFormat="1" ht="27.75" customHeight="1" x14ac:dyDescent="0.25">
      <c r="A674" s="11">
        <v>664</v>
      </c>
      <c r="B674" s="12" t="s">
        <v>1422</v>
      </c>
      <c r="C674" s="18" t="s">
        <v>1513</v>
      </c>
      <c r="D674" s="12">
        <v>9901444589</v>
      </c>
      <c r="E674" s="12" t="s">
        <v>1423</v>
      </c>
      <c r="F674" s="19" t="s">
        <v>1136</v>
      </c>
      <c r="G674" s="12" t="s">
        <v>53</v>
      </c>
      <c r="H674" s="5">
        <v>1999.2</v>
      </c>
      <c r="I674" s="5"/>
      <c r="J674" s="5">
        <v>250</v>
      </c>
      <c r="K674" s="5">
        <v>35</v>
      </c>
      <c r="L674" s="5">
        <v>1200</v>
      </c>
      <c r="M674" s="5">
        <v>1500</v>
      </c>
      <c r="N674" s="5"/>
      <c r="O674" s="5">
        <v>500</v>
      </c>
      <c r="P674" s="5"/>
      <c r="Q674" s="5"/>
      <c r="R674" s="5"/>
      <c r="S674" s="5">
        <f t="shared" si="25"/>
        <v>5484.2</v>
      </c>
      <c r="T674" s="5">
        <v>2392.42</v>
      </c>
      <c r="U674" s="5">
        <v>3091.78</v>
      </c>
      <c r="V674" s="13" t="s">
        <v>33</v>
      </c>
    </row>
    <row r="675" spans="1:22" s="14" customFormat="1" ht="27.75" customHeight="1" x14ac:dyDescent="0.25">
      <c r="A675" s="11">
        <v>665</v>
      </c>
      <c r="B675" s="12" t="s">
        <v>1424</v>
      </c>
      <c r="C675" s="18" t="s">
        <v>1513</v>
      </c>
      <c r="D675" s="12">
        <v>9901444584</v>
      </c>
      <c r="E675" s="12" t="s">
        <v>1425</v>
      </c>
      <c r="F675" s="19" t="s">
        <v>1136</v>
      </c>
      <c r="G675" s="12" t="s">
        <v>53</v>
      </c>
      <c r="H675" s="5">
        <v>1999.2</v>
      </c>
      <c r="I675" s="5"/>
      <c r="J675" s="5">
        <v>250</v>
      </c>
      <c r="K675" s="5">
        <v>75</v>
      </c>
      <c r="L675" s="5">
        <v>1200</v>
      </c>
      <c r="M675" s="5">
        <v>1500</v>
      </c>
      <c r="N675" s="5"/>
      <c r="O675" s="5">
        <v>500</v>
      </c>
      <c r="P675" s="5"/>
      <c r="Q675" s="5"/>
      <c r="R675" s="5"/>
      <c r="S675" s="5">
        <f t="shared" si="25"/>
        <v>5524.2</v>
      </c>
      <c r="T675" s="5">
        <v>2267.5500000000002</v>
      </c>
      <c r="U675" s="5">
        <v>3256.65</v>
      </c>
      <c r="V675" s="13" t="s">
        <v>33</v>
      </c>
    </row>
    <row r="676" spans="1:22" s="14" customFormat="1" ht="27.75" customHeight="1" x14ac:dyDescent="0.25">
      <c r="A676" s="11">
        <v>666</v>
      </c>
      <c r="B676" s="12" t="s">
        <v>1426</v>
      </c>
      <c r="C676" s="18" t="s">
        <v>1513</v>
      </c>
      <c r="D676" s="12">
        <v>950110448</v>
      </c>
      <c r="E676" s="12" t="s">
        <v>1427</v>
      </c>
      <c r="F676" s="19" t="s">
        <v>1166</v>
      </c>
      <c r="G676" s="12" t="s">
        <v>53</v>
      </c>
      <c r="H676" s="5">
        <v>1999.2</v>
      </c>
      <c r="I676" s="5"/>
      <c r="J676" s="5">
        <v>250</v>
      </c>
      <c r="K676" s="5">
        <v>35</v>
      </c>
      <c r="L676" s="5">
        <v>1200</v>
      </c>
      <c r="M676" s="5">
        <v>1500</v>
      </c>
      <c r="N676" s="5"/>
      <c r="O676" s="5">
        <v>500</v>
      </c>
      <c r="P676" s="5"/>
      <c r="Q676" s="5"/>
      <c r="R676" s="5"/>
      <c r="S676" s="5">
        <f t="shared" si="25"/>
        <v>5484.2</v>
      </c>
      <c r="T676" s="5">
        <v>2732.21</v>
      </c>
      <c r="U676" s="5">
        <v>2751.99</v>
      </c>
      <c r="V676" s="13" t="s">
        <v>33</v>
      </c>
    </row>
    <row r="677" spans="1:22" s="14" customFormat="1" ht="27.75" customHeight="1" x14ac:dyDescent="0.25">
      <c r="A677" s="11">
        <v>667</v>
      </c>
      <c r="B677" s="12" t="s">
        <v>1428</v>
      </c>
      <c r="C677" s="18" t="s">
        <v>1513</v>
      </c>
      <c r="D677" s="12">
        <v>9901444578</v>
      </c>
      <c r="E677" s="12" t="s">
        <v>1429</v>
      </c>
      <c r="F677" s="19" t="s">
        <v>1166</v>
      </c>
      <c r="G677" s="12" t="s">
        <v>53</v>
      </c>
      <c r="H677" s="5">
        <v>1999.2</v>
      </c>
      <c r="I677" s="5"/>
      <c r="J677" s="5">
        <v>250</v>
      </c>
      <c r="K677" s="5">
        <v>50</v>
      </c>
      <c r="L677" s="5">
        <v>1200</v>
      </c>
      <c r="M677" s="5">
        <v>1500</v>
      </c>
      <c r="N677" s="5"/>
      <c r="O677" s="5">
        <v>500</v>
      </c>
      <c r="P677" s="5"/>
      <c r="Q677" s="5"/>
      <c r="R677" s="5"/>
      <c r="S677" s="5">
        <f t="shared" si="25"/>
        <v>5499.2</v>
      </c>
      <c r="T677" s="5">
        <v>937.1</v>
      </c>
      <c r="U677" s="5">
        <v>4562.1000000000004</v>
      </c>
      <c r="V677" s="13" t="s">
        <v>33</v>
      </c>
    </row>
    <row r="678" spans="1:22" s="14" customFormat="1" ht="27.75" customHeight="1" x14ac:dyDescent="0.25">
      <c r="A678" s="11">
        <v>668</v>
      </c>
      <c r="B678" s="12" t="s">
        <v>1430</v>
      </c>
      <c r="C678" s="18" t="s">
        <v>1513</v>
      </c>
      <c r="D678" s="12">
        <v>9901444508</v>
      </c>
      <c r="E678" s="12" t="s">
        <v>1431</v>
      </c>
      <c r="F678" s="19" t="s">
        <v>1324</v>
      </c>
      <c r="G678" s="12" t="s">
        <v>53</v>
      </c>
      <c r="H678" s="5">
        <v>2031.12</v>
      </c>
      <c r="I678" s="5"/>
      <c r="J678" s="5">
        <v>250</v>
      </c>
      <c r="K678" s="5">
        <v>75</v>
      </c>
      <c r="L678" s="5">
        <v>1200</v>
      </c>
      <c r="M678" s="5">
        <v>1500</v>
      </c>
      <c r="N678" s="5"/>
      <c r="O678" s="5">
        <v>500</v>
      </c>
      <c r="P678" s="5"/>
      <c r="Q678" s="5"/>
      <c r="R678" s="5"/>
      <c r="S678" s="5">
        <f t="shared" si="25"/>
        <v>5556.12</v>
      </c>
      <c r="T678" s="5">
        <v>1665.22</v>
      </c>
      <c r="U678" s="5">
        <v>3890.9</v>
      </c>
      <c r="V678" s="13" t="s">
        <v>33</v>
      </c>
    </row>
    <row r="679" spans="1:22" s="14" customFormat="1" ht="27.75" customHeight="1" x14ac:dyDescent="0.25">
      <c r="A679" s="11">
        <v>669</v>
      </c>
      <c r="B679" s="12" t="s">
        <v>1432</v>
      </c>
      <c r="C679" s="18" t="s">
        <v>1513</v>
      </c>
      <c r="D679" s="12">
        <v>9901446588</v>
      </c>
      <c r="E679" s="12" t="s">
        <v>1433</v>
      </c>
      <c r="F679" s="19" t="s">
        <v>1147</v>
      </c>
      <c r="G679" s="12" t="s">
        <v>53</v>
      </c>
      <c r="H679" s="5">
        <v>1999.2</v>
      </c>
      <c r="I679" s="5"/>
      <c r="J679" s="5">
        <v>250</v>
      </c>
      <c r="K679" s="5">
        <v>50</v>
      </c>
      <c r="L679" s="5">
        <v>1200</v>
      </c>
      <c r="M679" s="5">
        <v>1500</v>
      </c>
      <c r="N679" s="5"/>
      <c r="O679" s="5">
        <v>500</v>
      </c>
      <c r="P679" s="5"/>
      <c r="Q679" s="5"/>
      <c r="R679" s="5"/>
      <c r="S679" s="5">
        <f t="shared" si="25"/>
        <v>5499.2</v>
      </c>
      <c r="T679" s="5">
        <v>3875.07</v>
      </c>
      <c r="U679" s="5">
        <v>1624.13</v>
      </c>
      <c r="V679" s="13" t="s">
        <v>33</v>
      </c>
    </row>
    <row r="680" spans="1:22" s="14" customFormat="1" ht="27.75" customHeight="1" x14ac:dyDescent="0.25">
      <c r="A680" s="11">
        <v>670</v>
      </c>
      <c r="B680" s="12" t="s">
        <v>1434</v>
      </c>
      <c r="C680" s="18" t="s">
        <v>1513</v>
      </c>
      <c r="D680" s="12">
        <v>9901444514</v>
      </c>
      <c r="E680" s="12" t="s">
        <v>1435</v>
      </c>
      <c r="F680" s="19" t="s">
        <v>1147</v>
      </c>
      <c r="G680" s="12" t="s">
        <v>53</v>
      </c>
      <c r="H680" s="5">
        <v>1999.2</v>
      </c>
      <c r="I680" s="5"/>
      <c r="J680" s="5">
        <v>250</v>
      </c>
      <c r="K680" s="5">
        <v>0</v>
      </c>
      <c r="L680" s="5">
        <v>1200</v>
      </c>
      <c r="M680" s="5">
        <v>1500</v>
      </c>
      <c r="N680" s="5"/>
      <c r="O680" s="5">
        <v>500</v>
      </c>
      <c r="P680" s="5"/>
      <c r="Q680" s="5"/>
      <c r="R680" s="5"/>
      <c r="S680" s="5">
        <f t="shared" si="25"/>
        <v>5449.2</v>
      </c>
      <c r="T680" s="5">
        <v>334.98</v>
      </c>
      <c r="U680" s="5">
        <v>5114.22</v>
      </c>
      <c r="V680" s="13" t="s">
        <v>33</v>
      </c>
    </row>
    <row r="681" spans="1:22" s="14" customFormat="1" ht="27.75" customHeight="1" x14ac:dyDescent="0.25">
      <c r="A681" s="11">
        <v>671</v>
      </c>
      <c r="B681" s="12" t="s">
        <v>1436</v>
      </c>
      <c r="C681" s="18" t="s">
        <v>1513</v>
      </c>
      <c r="D681" s="12">
        <v>9901446463</v>
      </c>
      <c r="E681" s="12" t="s">
        <v>1437</v>
      </c>
      <c r="F681" s="19" t="s">
        <v>1386</v>
      </c>
      <c r="G681" s="12" t="s">
        <v>53</v>
      </c>
      <c r="H681" s="5">
        <v>2060.52</v>
      </c>
      <c r="I681" s="5"/>
      <c r="J681" s="5">
        <v>250</v>
      </c>
      <c r="K681" s="5">
        <v>75</v>
      </c>
      <c r="L681" s="5">
        <v>1200</v>
      </c>
      <c r="M681" s="5">
        <v>1500</v>
      </c>
      <c r="N681" s="5"/>
      <c r="O681" s="5">
        <v>500</v>
      </c>
      <c r="P681" s="5"/>
      <c r="Q681" s="5"/>
      <c r="R681" s="5"/>
      <c r="S681" s="5">
        <f t="shared" si="25"/>
        <v>5585.52</v>
      </c>
      <c r="T681" s="5">
        <v>955.31</v>
      </c>
      <c r="U681" s="5">
        <v>4630.21</v>
      </c>
      <c r="V681" s="13" t="s">
        <v>33</v>
      </c>
    </row>
    <row r="682" spans="1:22" s="14" customFormat="1" ht="27.75" customHeight="1" x14ac:dyDescent="0.25">
      <c r="A682" s="11">
        <v>672</v>
      </c>
      <c r="B682" s="12" t="s">
        <v>1438</v>
      </c>
      <c r="C682" s="18" t="s">
        <v>1513</v>
      </c>
      <c r="D682" s="12">
        <v>9901422125</v>
      </c>
      <c r="E682" s="12" t="s">
        <v>1439</v>
      </c>
      <c r="F682" s="19" t="s">
        <v>1139</v>
      </c>
      <c r="G682" s="12" t="s">
        <v>53</v>
      </c>
      <c r="H682" s="5">
        <v>2089.64</v>
      </c>
      <c r="I682" s="5"/>
      <c r="J682" s="5">
        <v>250</v>
      </c>
      <c r="K682" s="5">
        <v>0</v>
      </c>
      <c r="L682" s="5">
        <v>1200</v>
      </c>
      <c r="M682" s="5">
        <v>1500</v>
      </c>
      <c r="N682" s="5"/>
      <c r="O682" s="5">
        <v>500</v>
      </c>
      <c r="P682" s="5"/>
      <c r="Q682" s="5"/>
      <c r="R682" s="5"/>
      <c r="S682" s="5">
        <f t="shared" si="25"/>
        <v>5539.6399999999994</v>
      </c>
      <c r="T682" s="5">
        <v>343.83</v>
      </c>
      <c r="U682" s="5">
        <v>5195.8100000000004</v>
      </c>
      <c r="V682" s="13" t="s">
        <v>33</v>
      </c>
    </row>
    <row r="683" spans="1:22" s="14" customFormat="1" ht="27.75" customHeight="1" x14ac:dyDescent="0.25">
      <c r="A683" s="11">
        <v>673</v>
      </c>
      <c r="B683" s="12" t="s">
        <v>1440</v>
      </c>
      <c r="C683" s="18" t="s">
        <v>1513</v>
      </c>
      <c r="D683" s="12">
        <v>9901448700</v>
      </c>
      <c r="E683" s="12" t="s">
        <v>1441</v>
      </c>
      <c r="F683" s="19" t="s">
        <v>1139</v>
      </c>
      <c r="G683" s="12" t="s">
        <v>53</v>
      </c>
      <c r="H683" s="5">
        <v>2089.64</v>
      </c>
      <c r="I683" s="5"/>
      <c r="J683" s="5">
        <v>250</v>
      </c>
      <c r="K683" s="5">
        <v>0</v>
      </c>
      <c r="L683" s="5">
        <v>1200</v>
      </c>
      <c r="M683" s="5">
        <v>1500</v>
      </c>
      <c r="N683" s="5"/>
      <c r="O683" s="5">
        <v>500</v>
      </c>
      <c r="P683" s="5"/>
      <c r="Q683" s="5"/>
      <c r="R683" s="5"/>
      <c r="S683" s="5">
        <f t="shared" si="25"/>
        <v>5539.6399999999994</v>
      </c>
      <c r="T683" s="5">
        <v>945.76</v>
      </c>
      <c r="U683" s="5">
        <v>4593.88</v>
      </c>
      <c r="V683" s="13" t="s">
        <v>33</v>
      </c>
    </row>
    <row r="684" spans="1:22" s="14" customFormat="1" ht="27.75" customHeight="1" x14ac:dyDescent="0.25">
      <c r="A684" s="11">
        <v>674</v>
      </c>
      <c r="B684" s="12" t="s">
        <v>1442</v>
      </c>
      <c r="C684" s="18" t="s">
        <v>1513</v>
      </c>
      <c r="D684" s="12">
        <v>9901444601</v>
      </c>
      <c r="E684" s="12" t="s">
        <v>1443</v>
      </c>
      <c r="F684" s="19" t="s">
        <v>1182</v>
      </c>
      <c r="G684" s="12" t="s">
        <v>53</v>
      </c>
      <c r="H684" s="5">
        <v>1999.2</v>
      </c>
      <c r="I684" s="5"/>
      <c r="J684" s="5">
        <v>250</v>
      </c>
      <c r="K684" s="5">
        <v>35</v>
      </c>
      <c r="L684" s="5">
        <v>1200</v>
      </c>
      <c r="M684" s="5">
        <v>1500</v>
      </c>
      <c r="N684" s="5"/>
      <c r="O684" s="5">
        <v>500</v>
      </c>
      <c r="P684" s="5"/>
      <c r="Q684" s="5"/>
      <c r="R684" s="5"/>
      <c r="S684" s="5">
        <f t="shared" si="25"/>
        <v>5484.2</v>
      </c>
      <c r="T684" s="5">
        <v>1425.39</v>
      </c>
      <c r="U684" s="5">
        <v>4058.81</v>
      </c>
      <c r="V684" s="13" t="s">
        <v>33</v>
      </c>
    </row>
    <row r="685" spans="1:22" s="14" customFormat="1" ht="27.75" customHeight="1" x14ac:dyDescent="0.25">
      <c r="A685" s="11">
        <v>675</v>
      </c>
      <c r="B685" s="12" t="s">
        <v>1444</v>
      </c>
      <c r="C685" s="18" t="s">
        <v>1513</v>
      </c>
      <c r="D685" s="12">
        <v>9901444624</v>
      </c>
      <c r="E685" s="12" t="s">
        <v>1445</v>
      </c>
      <c r="F685" s="19" t="s">
        <v>1182</v>
      </c>
      <c r="G685" s="12" t="s">
        <v>53</v>
      </c>
      <c r="H685" s="5">
        <v>1999.2</v>
      </c>
      <c r="I685" s="5"/>
      <c r="J685" s="5">
        <v>250</v>
      </c>
      <c r="K685" s="5">
        <v>35</v>
      </c>
      <c r="L685" s="5">
        <v>1200</v>
      </c>
      <c r="M685" s="5">
        <v>1500</v>
      </c>
      <c r="N685" s="5"/>
      <c r="O685" s="5">
        <v>500</v>
      </c>
      <c r="P685" s="5"/>
      <c r="Q685" s="5"/>
      <c r="R685" s="5"/>
      <c r="S685" s="5">
        <f t="shared" si="25"/>
        <v>5484.2</v>
      </c>
      <c r="T685" s="5">
        <v>363.37</v>
      </c>
      <c r="U685" s="5">
        <v>5120.83</v>
      </c>
      <c r="V685" s="13" t="s">
        <v>33</v>
      </c>
    </row>
    <row r="686" spans="1:22" s="14" customFormat="1" ht="27.75" customHeight="1" x14ac:dyDescent="0.25">
      <c r="A686" s="11">
        <v>676</v>
      </c>
      <c r="B686" s="12" t="s">
        <v>1446</v>
      </c>
      <c r="C686" s="18" t="s">
        <v>1513</v>
      </c>
      <c r="D686" s="12">
        <v>9901039035</v>
      </c>
      <c r="E686" s="12" t="s">
        <v>1447</v>
      </c>
      <c r="F686" s="19" t="s">
        <v>1136</v>
      </c>
      <c r="G686" s="12" t="s">
        <v>53</v>
      </c>
      <c r="H686" s="5">
        <v>1999.2</v>
      </c>
      <c r="I686" s="5"/>
      <c r="J686" s="5">
        <v>250</v>
      </c>
      <c r="K686" s="5">
        <v>35</v>
      </c>
      <c r="L686" s="5">
        <v>1200</v>
      </c>
      <c r="M686" s="5">
        <v>1500</v>
      </c>
      <c r="N686" s="5"/>
      <c r="O686" s="5">
        <v>500</v>
      </c>
      <c r="P686" s="5"/>
      <c r="Q686" s="5"/>
      <c r="R686" s="5"/>
      <c r="S686" s="5">
        <f t="shared" si="25"/>
        <v>5484.2</v>
      </c>
      <c r="T686" s="5">
        <v>2526.8200000000002</v>
      </c>
      <c r="U686" s="5">
        <v>2957.38</v>
      </c>
      <c r="V686" s="13" t="s">
        <v>33</v>
      </c>
    </row>
    <row r="687" spans="1:22" s="14" customFormat="1" ht="27.75" customHeight="1" x14ac:dyDescent="0.25">
      <c r="A687" s="11">
        <v>677</v>
      </c>
      <c r="B687" s="12" t="s">
        <v>1448</v>
      </c>
      <c r="C687" s="18" t="s">
        <v>1513</v>
      </c>
      <c r="D687" s="12">
        <v>9901157759</v>
      </c>
      <c r="E687" s="12" t="s">
        <v>1449</v>
      </c>
      <c r="F687" s="19" t="s">
        <v>1133</v>
      </c>
      <c r="G687" s="12" t="s">
        <v>53</v>
      </c>
      <c r="H687" s="5">
        <v>2089.64</v>
      </c>
      <c r="I687" s="5"/>
      <c r="J687" s="5">
        <v>250</v>
      </c>
      <c r="K687" s="5">
        <v>0</v>
      </c>
      <c r="L687" s="5">
        <v>1200</v>
      </c>
      <c r="M687" s="5">
        <v>1500</v>
      </c>
      <c r="N687" s="5"/>
      <c r="O687" s="5">
        <v>500</v>
      </c>
      <c r="P687" s="5"/>
      <c r="Q687" s="5"/>
      <c r="R687" s="5"/>
      <c r="S687" s="5">
        <f t="shared" si="25"/>
        <v>5539.6399999999994</v>
      </c>
      <c r="T687" s="5">
        <v>3935.69</v>
      </c>
      <c r="U687" s="5">
        <v>1603.95</v>
      </c>
      <c r="V687" s="13" t="s">
        <v>33</v>
      </c>
    </row>
    <row r="688" spans="1:22" s="14" customFormat="1" ht="27.75" customHeight="1" x14ac:dyDescent="0.25">
      <c r="A688" s="11">
        <v>678</v>
      </c>
      <c r="B688" s="12" t="s">
        <v>1450</v>
      </c>
      <c r="C688" s="18" t="s">
        <v>1513</v>
      </c>
      <c r="D688" s="12">
        <v>9901367165</v>
      </c>
      <c r="E688" s="12" t="s">
        <v>1451</v>
      </c>
      <c r="F688" s="19" t="s">
        <v>1136</v>
      </c>
      <c r="G688" s="12" t="s">
        <v>53</v>
      </c>
      <c r="H688" s="5">
        <v>1999.2</v>
      </c>
      <c r="I688" s="5"/>
      <c r="J688" s="5">
        <v>250</v>
      </c>
      <c r="K688" s="5">
        <v>0</v>
      </c>
      <c r="L688" s="5">
        <v>1200</v>
      </c>
      <c r="M688" s="5">
        <v>1500</v>
      </c>
      <c r="N688" s="5"/>
      <c r="O688" s="5">
        <v>500</v>
      </c>
      <c r="P688" s="5"/>
      <c r="Q688" s="5"/>
      <c r="R688" s="5"/>
      <c r="S688" s="5">
        <f t="shared" si="25"/>
        <v>5449.2</v>
      </c>
      <c r="T688" s="5">
        <v>251.12</v>
      </c>
      <c r="U688" s="5">
        <v>5198.08</v>
      </c>
      <c r="V688" s="13" t="s">
        <v>33</v>
      </c>
    </row>
    <row r="689" spans="1:22" s="14" customFormat="1" ht="27.75" customHeight="1" x14ac:dyDescent="0.25">
      <c r="A689" s="11">
        <v>679</v>
      </c>
      <c r="B689" s="12" t="s">
        <v>1452</v>
      </c>
      <c r="C689" s="18" t="s">
        <v>1513</v>
      </c>
      <c r="D689" s="12">
        <v>9901158141</v>
      </c>
      <c r="E689" s="12" t="s">
        <v>1453</v>
      </c>
      <c r="F689" s="19" t="s">
        <v>1136</v>
      </c>
      <c r="G689" s="12" t="s">
        <v>53</v>
      </c>
      <c r="H689" s="5">
        <v>1999.2</v>
      </c>
      <c r="I689" s="5"/>
      <c r="J689" s="5">
        <v>250</v>
      </c>
      <c r="K689" s="5">
        <v>0</v>
      </c>
      <c r="L689" s="5">
        <v>1200</v>
      </c>
      <c r="M689" s="5">
        <v>1500</v>
      </c>
      <c r="N689" s="5"/>
      <c r="O689" s="5">
        <v>500</v>
      </c>
      <c r="P689" s="5"/>
      <c r="Q689" s="5"/>
      <c r="R689" s="5"/>
      <c r="S689" s="5">
        <f t="shared" si="25"/>
        <v>5449.2</v>
      </c>
      <c r="T689" s="5">
        <v>251.12</v>
      </c>
      <c r="U689" s="5">
        <v>5198.08</v>
      </c>
      <c r="V689" s="13" t="s">
        <v>33</v>
      </c>
    </row>
    <row r="690" spans="1:22" s="14" customFormat="1" ht="27.75" customHeight="1" x14ac:dyDescent="0.25">
      <c r="A690" s="11">
        <v>680</v>
      </c>
      <c r="B690" s="12" t="s">
        <v>1454</v>
      </c>
      <c r="C690" s="18" t="s">
        <v>1513</v>
      </c>
      <c r="D690" s="12">
        <v>9901444759</v>
      </c>
      <c r="E690" s="12" t="s">
        <v>1455</v>
      </c>
      <c r="F690" s="19" t="s">
        <v>1136</v>
      </c>
      <c r="G690" s="12" t="s">
        <v>53</v>
      </c>
      <c r="H690" s="5">
        <v>1999.2</v>
      </c>
      <c r="I690" s="5"/>
      <c r="J690" s="5">
        <v>250</v>
      </c>
      <c r="K690" s="5">
        <v>35</v>
      </c>
      <c r="L690" s="5">
        <v>1200</v>
      </c>
      <c r="M690" s="5">
        <v>1500</v>
      </c>
      <c r="N690" s="5"/>
      <c r="O690" s="5">
        <v>500</v>
      </c>
      <c r="P690" s="5"/>
      <c r="Q690" s="5"/>
      <c r="R690" s="5"/>
      <c r="S690" s="5">
        <f t="shared" si="25"/>
        <v>5484.2</v>
      </c>
      <c r="T690" s="5">
        <v>2651.81</v>
      </c>
      <c r="U690" s="5">
        <v>2832.39</v>
      </c>
      <c r="V690" s="13" t="s">
        <v>33</v>
      </c>
    </row>
    <row r="691" spans="1:22" s="14" customFormat="1" ht="27.75" customHeight="1" x14ac:dyDescent="0.25">
      <c r="A691" s="11">
        <v>681</v>
      </c>
      <c r="B691" s="12" t="s">
        <v>1456</v>
      </c>
      <c r="C691" s="18" t="s">
        <v>1513</v>
      </c>
      <c r="D691" s="12">
        <v>9901444755</v>
      </c>
      <c r="E691" s="12" t="s">
        <v>1457</v>
      </c>
      <c r="F691" s="19" t="s">
        <v>1371</v>
      </c>
      <c r="G691" s="12" t="s">
        <v>53</v>
      </c>
      <c r="H691" s="5">
        <v>1999.2</v>
      </c>
      <c r="I691" s="5"/>
      <c r="J691" s="5">
        <v>250</v>
      </c>
      <c r="K691" s="5">
        <v>0</v>
      </c>
      <c r="L691" s="5">
        <v>1200</v>
      </c>
      <c r="M691" s="5">
        <v>1500</v>
      </c>
      <c r="N691" s="5"/>
      <c r="O691" s="5">
        <v>500</v>
      </c>
      <c r="P691" s="5"/>
      <c r="Q691" s="5"/>
      <c r="R691" s="5"/>
      <c r="S691" s="5">
        <f t="shared" si="25"/>
        <v>5449.2</v>
      </c>
      <c r="T691" s="5">
        <v>5040.8599999999997</v>
      </c>
      <c r="U691" s="5">
        <v>408.34</v>
      </c>
      <c r="V691" s="13" t="s">
        <v>33</v>
      </c>
    </row>
    <row r="692" spans="1:22" s="14" customFormat="1" ht="27.75" customHeight="1" x14ac:dyDescent="0.25">
      <c r="A692" s="11">
        <v>682</v>
      </c>
      <c r="B692" s="12" t="s">
        <v>1458</v>
      </c>
      <c r="C692" s="18" t="s">
        <v>1513</v>
      </c>
      <c r="D692" s="12">
        <v>9901444799</v>
      </c>
      <c r="E692" s="12" t="s">
        <v>1459</v>
      </c>
      <c r="F692" s="19" t="s">
        <v>1460</v>
      </c>
      <c r="G692" s="12" t="s">
        <v>53</v>
      </c>
      <c r="H692" s="5">
        <v>2060.52</v>
      </c>
      <c r="I692" s="5"/>
      <c r="J692" s="5">
        <v>250</v>
      </c>
      <c r="K692" s="5">
        <v>50</v>
      </c>
      <c r="L692" s="5">
        <v>1200</v>
      </c>
      <c r="M692" s="5">
        <v>1500</v>
      </c>
      <c r="N692" s="5"/>
      <c r="O692" s="5">
        <v>500</v>
      </c>
      <c r="P692" s="5"/>
      <c r="Q692" s="5"/>
      <c r="R692" s="5"/>
      <c r="S692" s="5">
        <f t="shared" si="25"/>
        <v>5560.52</v>
      </c>
      <c r="T692" s="5">
        <v>2013.38</v>
      </c>
      <c r="U692" s="5">
        <v>3547.14</v>
      </c>
      <c r="V692" s="13" t="s">
        <v>33</v>
      </c>
    </row>
    <row r="693" spans="1:22" s="14" customFormat="1" ht="27.75" customHeight="1" x14ac:dyDescent="0.25">
      <c r="A693" s="11">
        <v>683</v>
      </c>
      <c r="B693" s="12" t="s">
        <v>1461</v>
      </c>
      <c r="C693" s="18" t="s">
        <v>1513</v>
      </c>
      <c r="D693" s="12">
        <v>9901109068</v>
      </c>
      <c r="E693" s="12" t="s">
        <v>1462</v>
      </c>
      <c r="F693" s="19" t="s">
        <v>1150</v>
      </c>
      <c r="G693" s="12" t="s">
        <v>53</v>
      </c>
      <c r="H693" s="5">
        <v>2089.64</v>
      </c>
      <c r="I693" s="5"/>
      <c r="J693" s="5">
        <v>250</v>
      </c>
      <c r="K693" s="5">
        <v>0</v>
      </c>
      <c r="L693" s="5">
        <v>1200</v>
      </c>
      <c r="M693" s="5">
        <v>1500</v>
      </c>
      <c r="N693" s="5"/>
      <c r="O693" s="5">
        <v>500</v>
      </c>
      <c r="P693" s="5"/>
      <c r="Q693" s="5"/>
      <c r="R693" s="5"/>
      <c r="S693" s="5">
        <f t="shared" si="25"/>
        <v>5539.6399999999994</v>
      </c>
      <c r="T693" s="5">
        <v>1488.5</v>
      </c>
      <c r="U693" s="5">
        <v>4051.14</v>
      </c>
      <c r="V693" s="13" t="s">
        <v>33</v>
      </c>
    </row>
    <row r="694" spans="1:22" s="14" customFormat="1" ht="27.75" customHeight="1" x14ac:dyDescent="0.25">
      <c r="A694" s="11">
        <v>684</v>
      </c>
      <c r="B694" s="12" t="s">
        <v>1463</v>
      </c>
      <c r="C694" s="18" t="s">
        <v>1513</v>
      </c>
      <c r="D694" s="12">
        <v>9901444604</v>
      </c>
      <c r="E694" s="12" t="s">
        <v>1464</v>
      </c>
      <c r="F694" s="19" t="s">
        <v>1136</v>
      </c>
      <c r="G694" s="12" t="s">
        <v>53</v>
      </c>
      <c r="H694" s="5">
        <v>1999.2</v>
      </c>
      <c r="I694" s="5"/>
      <c r="J694" s="5">
        <v>250</v>
      </c>
      <c r="K694" s="5">
        <v>35</v>
      </c>
      <c r="L694" s="5">
        <v>1200</v>
      </c>
      <c r="M694" s="5">
        <v>1500</v>
      </c>
      <c r="N694" s="5"/>
      <c r="O694" s="5">
        <v>500</v>
      </c>
      <c r="P694" s="5"/>
      <c r="Q694" s="5"/>
      <c r="R694" s="5"/>
      <c r="S694" s="5">
        <f t="shared" si="25"/>
        <v>5484.2</v>
      </c>
      <c r="T694" s="5">
        <v>3133.99</v>
      </c>
      <c r="U694" s="5">
        <v>2350.21</v>
      </c>
      <c r="V694" s="13" t="s">
        <v>33</v>
      </c>
    </row>
    <row r="695" spans="1:22" s="14" customFormat="1" ht="27.75" customHeight="1" x14ac:dyDescent="0.25">
      <c r="A695" s="11">
        <v>685</v>
      </c>
      <c r="B695" s="12" t="s">
        <v>1465</v>
      </c>
      <c r="C695" s="18" t="s">
        <v>1513</v>
      </c>
      <c r="D695" s="12">
        <v>9901399265</v>
      </c>
      <c r="E695" s="12" t="s">
        <v>1466</v>
      </c>
      <c r="F695" s="19" t="s">
        <v>1136</v>
      </c>
      <c r="G695" s="12" t="s">
        <v>53</v>
      </c>
      <c r="H695" s="5">
        <v>1999.2</v>
      </c>
      <c r="I695" s="5"/>
      <c r="J695" s="5">
        <v>250</v>
      </c>
      <c r="K695" s="5">
        <v>0</v>
      </c>
      <c r="L695" s="5">
        <v>1200</v>
      </c>
      <c r="M695" s="5">
        <v>1500</v>
      </c>
      <c r="N695" s="5"/>
      <c r="O695" s="5">
        <v>500</v>
      </c>
      <c r="P695" s="5"/>
      <c r="Q695" s="5"/>
      <c r="R695" s="5"/>
      <c r="S695" s="5">
        <f t="shared" si="25"/>
        <v>5449.2</v>
      </c>
      <c r="T695" s="5">
        <v>2450.83</v>
      </c>
      <c r="U695" s="5">
        <v>2998.37</v>
      </c>
      <c r="V695" s="13" t="s">
        <v>33</v>
      </c>
    </row>
    <row r="696" spans="1:22" s="14" customFormat="1" ht="27.75" customHeight="1" x14ac:dyDescent="0.25">
      <c r="A696" s="11">
        <v>686</v>
      </c>
      <c r="B696" s="12" t="s">
        <v>1467</v>
      </c>
      <c r="C696" s="18" t="s">
        <v>1513</v>
      </c>
      <c r="D696" s="12">
        <v>9901444643</v>
      </c>
      <c r="E696" s="12" t="s">
        <v>1468</v>
      </c>
      <c r="F696" s="19" t="s">
        <v>1166</v>
      </c>
      <c r="G696" s="12" t="s">
        <v>53</v>
      </c>
      <c r="H696" s="5">
        <v>1999.2</v>
      </c>
      <c r="I696" s="5"/>
      <c r="J696" s="5">
        <v>250</v>
      </c>
      <c r="K696" s="5">
        <v>35</v>
      </c>
      <c r="L696" s="5">
        <v>1200</v>
      </c>
      <c r="M696" s="5">
        <v>1500</v>
      </c>
      <c r="N696" s="5"/>
      <c r="O696" s="5">
        <v>500</v>
      </c>
      <c r="P696" s="5"/>
      <c r="Q696" s="5"/>
      <c r="R696" s="5"/>
      <c r="S696" s="5">
        <f t="shared" si="25"/>
        <v>5484.2</v>
      </c>
      <c r="T696" s="5">
        <v>2562.9299999999998</v>
      </c>
      <c r="U696" s="5">
        <v>2921.27</v>
      </c>
      <c r="V696" s="13" t="s">
        <v>33</v>
      </c>
    </row>
    <row r="697" spans="1:22" s="14" customFormat="1" ht="27.75" customHeight="1" x14ac:dyDescent="0.25">
      <c r="A697" s="11">
        <v>687</v>
      </c>
      <c r="B697" s="12" t="s">
        <v>1469</v>
      </c>
      <c r="C697" s="18" t="s">
        <v>1513</v>
      </c>
      <c r="D697" s="12">
        <v>9901444512</v>
      </c>
      <c r="E697" s="12" t="s">
        <v>1470</v>
      </c>
      <c r="F697" s="19" t="s">
        <v>1166</v>
      </c>
      <c r="G697" s="12" t="s">
        <v>53</v>
      </c>
      <c r="H697" s="5">
        <v>1999.2</v>
      </c>
      <c r="I697" s="5"/>
      <c r="J697" s="5">
        <v>250</v>
      </c>
      <c r="K697" s="5">
        <v>50</v>
      </c>
      <c r="L697" s="5">
        <v>1200</v>
      </c>
      <c r="M697" s="5">
        <v>1500</v>
      </c>
      <c r="N697" s="5"/>
      <c r="O697" s="5">
        <v>500</v>
      </c>
      <c r="P697" s="5"/>
      <c r="Q697" s="5"/>
      <c r="R697" s="5"/>
      <c r="S697" s="5">
        <f t="shared" si="25"/>
        <v>5499.2</v>
      </c>
      <c r="T697" s="5">
        <v>937.13</v>
      </c>
      <c r="U697" s="5">
        <v>4562.07</v>
      </c>
      <c r="V697" s="13" t="s">
        <v>33</v>
      </c>
    </row>
    <row r="698" spans="1:22" s="14" customFormat="1" ht="27.75" customHeight="1" x14ac:dyDescent="0.25">
      <c r="A698" s="11">
        <v>688</v>
      </c>
      <c r="B698" s="12" t="s">
        <v>1471</v>
      </c>
      <c r="C698" s="18" t="s">
        <v>1513</v>
      </c>
      <c r="D698" s="12">
        <v>9901048985</v>
      </c>
      <c r="E698" s="12" t="s">
        <v>1472</v>
      </c>
      <c r="F698" s="19" t="s">
        <v>1139</v>
      </c>
      <c r="G698" s="12" t="s">
        <v>53</v>
      </c>
      <c r="H698" s="5">
        <v>2089.64</v>
      </c>
      <c r="I698" s="5"/>
      <c r="J698" s="5">
        <v>250</v>
      </c>
      <c r="K698" s="5">
        <v>50</v>
      </c>
      <c r="L698" s="5">
        <v>1200</v>
      </c>
      <c r="M698" s="5">
        <v>1500</v>
      </c>
      <c r="N698" s="5"/>
      <c r="O698" s="5">
        <v>500</v>
      </c>
      <c r="P698" s="5"/>
      <c r="Q698" s="5"/>
      <c r="R698" s="5"/>
      <c r="S698" s="5">
        <f t="shared" si="25"/>
        <v>5589.6399999999994</v>
      </c>
      <c r="T698" s="5">
        <v>348.61</v>
      </c>
      <c r="U698" s="5">
        <v>5241.03</v>
      </c>
      <c r="V698" s="13" t="s">
        <v>33</v>
      </c>
    </row>
    <row r="699" spans="1:22" s="14" customFormat="1" ht="27.75" customHeight="1" x14ac:dyDescent="0.25">
      <c r="A699" s="11">
        <v>689</v>
      </c>
      <c r="B699" s="12" t="s">
        <v>1473</v>
      </c>
      <c r="C699" s="18" t="s">
        <v>1513</v>
      </c>
      <c r="D699" s="12">
        <v>9901444633</v>
      </c>
      <c r="E699" s="12" t="s">
        <v>1474</v>
      </c>
      <c r="F699" s="19" t="s">
        <v>1182</v>
      </c>
      <c r="G699" s="12" t="s">
        <v>53</v>
      </c>
      <c r="H699" s="5">
        <v>1999.2</v>
      </c>
      <c r="I699" s="5"/>
      <c r="J699" s="5">
        <v>250</v>
      </c>
      <c r="K699" s="5">
        <v>35</v>
      </c>
      <c r="L699" s="5">
        <v>1200</v>
      </c>
      <c r="M699" s="5">
        <v>1500</v>
      </c>
      <c r="N699" s="5"/>
      <c r="O699" s="5">
        <v>500</v>
      </c>
      <c r="P699" s="5"/>
      <c r="Q699" s="5"/>
      <c r="R699" s="5"/>
      <c r="S699" s="5">
        <f t="shared" si="25"/>
        <v>5484.2</v>
      </c>
      <c r="T699" s="5">
        <v>1711.33</v>
      </c>
      <c r="U699" s="5">
        <v>3772.87</v>
      </c>
      <c r="V699" s="13" t="s">
        <v>33</v>
      </c>
    </row>
    <row r="700" spans="1:22" s="14" customFormat="1" ht="27.75" customHeight="1" x14ac:dyDescent="0.25">
      <c r="A700" s="11">
        <v>690</v>
      </c>
      <c r="B700" s="12" t="s">
        <v>1475</v>
      </c>
      <c r="C700" s="18" t="s">
        <v>1513</v>
      </c>
      <c r="D700" s="12">
        <v>9901422117</v>
      </c>
      <c r="E700" s="12" t="s">
        <v>1476</v>
      </c>
      <c r="F700" s="19" t="s">
        <v>1136</v>
      </c>
      <c r="G700" s="12" t="s">
        <v>53</v>
      </c>
      <c r="H700" s="5">
        <v>1999.2</v>
      </c>
      <c r="I700" s="5"/>
      <c r="J700" s="5">
        <v>250</v>
      </c>
      <c r="K700" s="5">
        <v>0</v>
      </c>
      <c r="L700" s="5">
        <v>1200</v>
      </c>
      <c r="M700" s="5">
        <v>1500</v>
      </c>
      <c r="N700" s="5"/>
      <c r="O700" s="5">
        <v>500</v>
      </c>
      <c r="P700" s="5"/>
      <c r="Q700" s="5"/>
      <c r="R700" s="5"/>
      <c r="S700" s="5">
        <f t="shared" si="25"/>
        <v>5449.2</v>
      </c>
      <c r="T700" s="5">
        <v>4502.7299999999996</v>
      </c>
      <c r="U700" s="5">
        <v>946.47</v>
      </c>
      <c r="V700" s="13" t="s">
        <v>33</v>
      </c>
    </row>
    <row r="701" spans="1:22" s="14" customFormat="1" ht="27.75" customHeight="1" x14ac:dyDescent="0.25">
      <c r="A701" s="11">
        <v>691</v>
      </c>
      <c r="B701" s="12" t="s">
        <v>1477</v>
      </c>
      <c r="C701" s="18" t="s">
        <v>1513</v>
      </c>
      <c r="D701" s="12">
        <v>9901444790</v>
      </c>
      <c r="E701" s="12" t="s">
        <v>1478</v>
      </c>
      <c r="F701" s="19" t="s">
        <v>1166</v>
      </c>
      <c r="G701" s="12" t="s">
        <v>53</v>
      </c>
      <c r="H701" s="5">
        <v>1999.2</v>
      </c>
      <c r="I701" s="5"/>
      <c r="J701" s="5">
        <v>250</v>
      </c>
      <c r="K701" s="5">
        <v>75</v>
      </c>
      <c r="L701" s="5">
        <v>1200</v>
      </c>
      <c r="M701" s="5">
        <v>1500</v>
      </c>
      <c r="N701" s="5"/>
      <c r="O701" s="5">
        <v>500</v>
      </c>
      <c r="P701" s="5"/>
      <c r="Q701" s="5"/>
      <c r="R701" s="5"/>
      <c r="S701" s="5">
        <f t="shared" ref="S701:S718" si="26">SUM(H701:O701)</f>
        <v>5524.2</v>
      </c>
      <c r="T701" s="5">
        <v>254.74</v>
      </c>
      <c r="U701" s="5">
        <v>5269.46</v>
      </c>
      <c r="V701" s="13" t="s">
        <v>33</v>
      </c>
    </row>
    <row r="702" spans="1:22" s="14" customFormat="1" ht="27.75" customHeight="1" x14ac:dyDescent="0.25">
      <c r="A702" s="11">
        <v>692</v>
      </c>
      <c r="B702" s="12" t="s">
        <v>1479</v>
      </c>
      <c r="C702" s="18" t="s">
        <v>1513</v>
      </c>
      <c r="D702" s="12">
        <v>9901444787</v>
      </c>
      <c r="E702" s="12" t="s">
        <v>1480</v>
      </c>
      <c r="F702" s="19" t="s">
        <v>1166</v>
      </c>
      <c r="G702" s="12" t="s">
        <v>53</v>
      </c>
      <c r="H702" s="5">
        <v>1999.2</v>
      </c>
      <c r="I702" s="5"/>
      <c r="J702" s="5">
        <v>250</v>
      </c>
      <c r="K702" s="5">
        <v>50</v>
      </c>
      <c r="L702" s="5">
        <v>1200</v>
      </c>
      <c r="M702" s="5">
        <v>1500</v>
      </c>
      <c r="N702" s="5"/>
      <c r="O702" s="5">
        <v>500</v>
      </c>
      <c r="P702" s="5"/>
      <c r="Q702" s="5"/>
      <c r="R702" s="5"/>
      <c r="S702" s="5">
        <f t="shared" si="26"/>
        <v>5499.2</v>
      </c>
      <c r="T702" s="5">
        <v>253.54</v>
      </c>
      <c r="U702" s="5">
        <v>5245.66</v>
      </c>
      <c r="V702" s="13" t="s">
        <v>33</v>
      </c>
    </row>
    <row r="703" spans="1:22" s="14" customFormat="1" ht="27.75" customHeight="1" x14ac:dyDescent="0.25">
      <c r="A703" s="11">
        <v>693</v>
      </c>
      <c r="B703" s="12" t="s">
        <v>1481</v>
      </c>
      <c r="C703" s="18" t="s">
        <v>1513</v>
      </c>
      <c r="D703" s="12">
        <v>9901444767</v>
      </c>
      <c r="E703" s="12" t="s">
        <v>1482</v>
      </c>
      <c r="F703" s="19" t="s">
        <v>1142</v>
      </c>
      <c r="G703" s="12" t="s">
        <v>53</v>
      </c>
      <c r="H703" s="5">
        <v>2264.08</v>
      </c>
      <c r="I703" s="5"/>
      <c r="J703" s="5">
        <v>250</v>
      </c>
      <c r="K703" s="5">
        <v>35</v>
      </c>
      <c r="L703" s="5">
        <v>1200</v>
      </c>
      <c r="M703" s="5">
        <v>1500</v>
      </c>
      <c r="N703" s="5"/>
      <c r="O703" s="5">
        <v>500</v>
      </c>
      <c r="P703" s="5"/>
      <c r="Q703" s="5"/>
      <c r="R703" s="5"/>
      <c r="S703" s="5">
        <f t="shared" si="26"/>
        <v>5749.08</v>
      </c>
      <c r="T703" s="5">
        <v>1218.2</v>
      </c>
      <c r="U703" s="5">
        <v>4530.88</v>
      </c>
      <c r="V703" s="13" t="s">
        <v>33</v>
      </c>
    </row>
    <row r="704" spans="1:22" s="14" customFormat="1" ht="27.75" customHeight="1" x14ac:dyDescent="0.25">
      <c r="A704" s="11">
        <v>694</v>
      </c>
      <c r="B704" s="12" t="s">
        <v>1483</v>
      </c>
      <c r="C704" s="18" t="s">
        <v>1513</v>
      </c>
      <c r="D704" s="12">
        <v>9901444695</v>
      </c>
      <c r="E704" s="12" t="s">
        <v>1484</v>
      </c>
      <c r="F704" s="19" t="s">
        <v>1136</v>
      </c>
      <c r="G704" s="12" t="s">
        <v>53</v>
      </c>
      <c r="H704" s="5">
        <v>1999.2</v>
      </c>
      <c r="I704" s="5"/>
      <c r="J704" s="5">
        <v>250</v>
      </c>
      <c r="K704" s="5">
        <v>35</v>
      </c>
      <c r="L704" s="5">
        <v>1200</v>
      </c>
      <c r="M704" s="5">
        <v>1500</v>
      </c>
      <c r="N704" s="5"/>
      <c r="O704" s="5">
        <v>500</v>
      </c>
      <c r="P704" s="5"/>
      <c r="Q704" s="5"/>
      <c r="R704" s="5"/>
      <c r="S704" s="5">
        <f t="shared" si="26"/>
        <v>5484.2</v>
      </c>
      <c r="T704" s="5">
        <v>2033.46</v>
      </c>
      <c r="U704" s="5">
        <v>3450.74</v>
      </c>
      <c r="V704" s="13" t="s">
        <v>33</v>
      </c>
    </row>
    <row r="705" spans="1:22" s="14" customFormat="1" ht="27.75" customHeight="1" x14ac:dyDescent="0.25">
      <c r="A705" s="11">
        <v>695</v>
      </c>
      <c r="B705" s="12" t="s">
        <v>1485</v>
      </c>
      <c r="C705" s="18" t="s">
        <v>1513</v>
      </c>
      <c r="D705" s="12">
        <v>9901444764</v>
      </c>
      <c r="E705" s="12" t="s">
        <v>1486</v>
      </c>
      <c r="F705" s="19" t="s">
        <v>1136</v>
      </c>
      <c r="G705" s="12" t="s">
        <v>53</v>
      </c>
      <c r="H705" s="5">
        <v>1999.2</v>
      </c>
      <c r="I705" s="5"/>
      <c r="J705" s="5">
        <v>250</v>
      </c>
      <c r="K705" s="5">
        <v>35</v>
      </c>
      <c r="L705" s="5">
        <v>1200</v>
      </c>
      <c r="M705" s="5">
        <v>1500</v>
      </c>
      <c r="N705" s="5"/>
      <c r="O705" s="5">
        <v>500</v>
      </c>
      <c r="P705" s="5"/>
      <c r="Q705" s="5"/>
      <c r="R705" s="5"/>
      <c r="S705" s="5">
        <f t="shared" si="26"/>
        <v>5484.2</v>
      </c>
      <c r="T705" s="5">
        <v>2656.95</v>
      </c>
      <c r="U705" s="5">
        <v>2827.25</v>
      </c>
      <c r="V705" s="13" t="s">
        <v>33</v>
      </c>
    </row>
    <row r="706" spans="1:22" s="14" customFormat="1" ht="27.75" customHeight="1" x14ac:dyDescent="0.25">
      <c r="A706" s="11">
        <v>696</v>
      </c>
      <c r="B706" s="12" t="s">
        <v>1487</v>
      </c>
      <c r="C706" s="18" t="s">
        <v>1513</v>
      </c>
      <c r="D706" s="12">
        <v>9901444749</v>
      </c>
      <c r="E706" s="12" t="s">
        <v>1488</v>
      </c>
      <c r="F706" s="19" t="s">
        <v>1136</v>
      </c>
      <c r="G706" s="12" t="s">
        <v>53</v>
      </c>
      <c r="H706" s="5">
        <v>1999.2</v>
      </c>
      <c r="I706" s="5"/>
      <c r="J706" s="5">
        <v>250</v>
      </c>
      <c r="K706" s="5">
        <v>0</v>
      </c>
      <c r="L706" s="5">
        <v>1200</v>
      </c>
      <c r="M706" s="5">
        <v>1500</v>
      </c>
      <c r="N706" s="5"/>
      <c r="O706" s="5">
        <v>500</v>
      </c>
      <c r="P706" s="5"/>
      <c r="Q706" s="5"/>
      <c r="R706" s="5"/>
      <c r="S706" s="5">
        <f t="shared" si="26"/>
        <v>5449.2</v>
      </c>
      <c r="T706" s="5">
        <v>251.12</v>
      </c>
      <c r="U706" s="5">
        <v>5198.08</v>
      </c>
      <c r="V706" s="13" t="s">
        <v>33</v>
      </c>
    </row>
    <row r="707" spans="1:22" s="14" customFormat="1" ht="27.75" customHeight="1" x14ac:dyDescent="0.25">
      <c r="A707" s="11">
        <v>697</v>
      </c>
      <c r="B707" s="12" t="s">
        <v>1489</v>
      </c>
      <c r="C707" s="18" t="s">
        <v>1513</v>
      </c>
      <c r="D707" s="12">
        <v>9901444658</v>
      </c>
      <c r="E707" s="12" t="s">
        <v>1490</v>
      </c>
      <c r="F707" s="19" t="s">
        <v>1150</v>
      </c>
      <c r="G707" s="12" t="s">
        <v>53</v>
      </c>
      <c r="H707" s="5">
        <v>2089.64</v>
      </c>
      <c r="I707" s="5"/>
      <c r="J707" s="5">
        <v>250</v>
      </c>
      <c r="K707" s="5">
        <v>0</v>
      </c>
      <c r="L707" s="5">
        <v>1200</v>
      </c>
      <c r="M707" s="5">
        <v>1500</v>
      </c>
      <c r="N707" s="5"/>
      <c r="O707" s="5">
        <v>500</v>
      </c>
      <c r="P707" s="5"/>
      <c r="Q707" s="5"/>
      <c r="R707" s="5"/>
      <c r="S707" s="5">
        <f t="shared" si="26"/>
        <v>5539.6399999999994</v>
      </c>
      <c r="T707" s="5">
        <v>4947.2700000000004</v>
      </c>
      <c r="U707" s="5">
        <v>592.37</v>
      </c>
      <c r="V707" s="13" t="s">
        <v>33</v>
      </c>
    </row>
    <row r="708" spans="1:22" s="14" customFormat="1" ht="27.75" customHeight="1" x14ac:dyDescent="0.25">
      <c r="A708" s="11">
        <v>698</v>
      </c>
      <c r="B708" s="12" t="s">
        <v>1491</v>
      </c>
      <c r="C708" s="18" t="s">
        <v>1513</v>
      </c>
      <c r="D708" s="12">
        <v>9901108016</v>
      </c>
      <c r="E708" s="12" t="s">
        <v>1492</v>
      </c>
      <c r="F708" s="19" t="s">
        <v>1136</v>
      </c>
      <c r="G708" s="12" t="s">
        <v>53</v>
      </c>
      <c r="H708" s="5">
        <v>1999.2</v>
      </c>
      <c r="I708" s="5"/>
      <c r="J708" s="5">
        <v>250</v>
      </c>
      <c r="K708" s="5">
        <v>75</v>
      </c>
      <c r="L708" s="5">
        <v>1200</v>
      </c>
      <c r="M708" s="5">
        <v>1500</v>
      </c>
      <c r="N708" s="5"/>
      <c r="O708" s="5">
        <v>500</v>
      </c>
      <c r="P708" s="5"/>
      <c r="Q708" s="5"/>
      <c r="R708" s="5"/>
      <c r="S708" s="5">
        <f t="shared" si="26"/>
        <v>5524.2</v>
      </c>
      <c r="T708" s="5">
        <v>887.64</v>
      </c>
      <c r="U708" s="5">
        <v>4636.5600000000004</v>
      </c>
      <c r="V708" s="13" t="s">
        <v>33</v>
      </c>
    </row>
    <row r="709" spans="1:22" s="14" customFormat="1" ht="27.75" customHeight="1" x14ac:dyDescent="0.25">
      <c r="A709" s="11">
        <v>699</v>
      </c>
      <c r="B709" s="12" t="s">
        <v>1493</v>
      </c>
      <c r="C709" s="18" t="s">
        <v>1513</v>
      </c>
      <c r="D709" s="12">
        <v>9901425722</v>
      </c>
      <c r="E709" s="12" t="s">
        <v>1494</v>
      </c>
      <c r="F709" s="19" t="s">
        <v>1324</v>
      </c>
      <c r="G709" s="12" t="s">
        <v>53</v>
      </c>
      <c r="H709" s="5">
        <v>2031.12</v>
      </c>
      <c r="I709" s="5"/>
      <c r="J709" s="5">
        <v>250</v>
      </c>
      <c r="K709" s="5">
        <v>0</v>
      </c>
      <c r="L709" s="5">
        <v>1200</v>
      </c>
      <c r="M709" s="5">
        <v>1500</v>
      </c>
      <c r="N709" s="5"/>
      <c r="O709" s="5">
        <v>500</v>
      </c>
      <c r="P709" s="5"/>
      <c r="Q709" s="5"/>
      <c r="R709" s="5"/>
      <c r="S709" s="5">
        <f t="shared" si="26"/>
        <v>5481.12</v>
      </c>
      <c r="T709" s="5">
        <v>4278.62</v>
      </c>
      <c r="U709" s="5">
        <v>1202.5</v>
      </c>
      <c r="V709" s="13" t="s">
        <v>33</v>
      </c>
    </row>
    <row r="710" spans="1:22" s="14" customFormat="1" ht="27.75" customHeight="1" x14ac:dyDescent="0.25">
      <c r="A710" s="11">
        <v>700</v>
      </c>
      <c r="B710" s="12" t="s">
        <v>1495</v>
      </c>
      <c r="C710" s="18" t="s">
        <v>1513</v>
      </c>
      <c r="D710" s="12">
        <v>9901444688</v>
      </c>
      <c r="E710" s="12" t="s">
        <v>1496</v>
      </c>
      <c r="F710" s="19" t="s">
        <v>1207</v>
      </c>
      <c r="G710" s="12" t="s">
        <v>53</v>
      </c>
      <c r="H710" s="5">
        <v>2031.12</v>
      </c>
      <c r="I710" s="5"/>
      <c r="J710" s="5">
        <v>250</v>
      </c>
      <c r="K710" s="5">
        <v>75</v>
      </c>
      <c r="L710" s="5">
        <v>1200</v>
      </c>
      <c r="M710" s="5">
        <v>1500</v>
      </c>
      <c r="N710" s="5"/>
      <c r="O710" s="5">
        <v>500</v>
      </c>
      <c r="P710" s="5"/>
      <c r="Q710" s="5"/>
      <c r="R710" s="5"/>
      <c r="S710" s="5">
        <f t="shared" si="26"/>
        <v>5556.12</v>
      </c>
      <c r="T710" s="5">
        <v>5555.47</v>
      </c>
      <c r="U710" s="5">
        <v>0.65</v>
      </c>
      <c r="V710" s="13" t="s">
        <v>33</v>
      </c>
    </row>
    <row r="711" spans="1:22" s="14" customFormat="1" ht="27.75" customHeight="1" x14ac:dyDescent="0.25">
      <c r="A711" s="11">
        <v>701</v>
      </c>
      <c r="B711" s="12" t="s">
        <v>1497</v>
      </c>
      <c r="C711" s="18" t="s">
        <v>1513</v>
      </c>
      <c r="D711" s="12">
        <v>9901403796</v>
      </c>
      <c r="E711" s="12" t="s">
        <v>1498</v>
      </c>
      <c r="F711" s="19" t="s">
        <v>1225</v>
      </c>
      <c r="G711" s="12" t="s">
        <v>53</v>
      </c>
      <c r="H711" s="5">
        <v>2144.52</v>
      </c>
      <c r="I711" s="5"/>
      <c r="J711" s="5">
        <v>250</v>
      </c>
      <c r="K711" s="5">
        <v>0</v>
      </c>
      <c r="L711" s="5">
        <v>1200</v>
      </c>
      <c r="M711" s="5">
        <v>1500</v>
      </c>
      <c r="N711" s="5"/>
      <c r="O711" s="5">
        <v>500</v>
      </c>
      <c r="P711" s="5"/>
      <c r="Q711" s="5"/>
      <c r="R711" s="5"/>
      <c r="S711" s="5">
        <f t="shared" si="26"/>
        <v>5594.52</v>
      </c>
      <c r="T711" s="5">
        <v>2330.36</v>
      </c>
      <c r="U711" s="5">
        <v>3264.16</v>
      </c>
      <c r="V711" s="13" t="s">
        <v>33</v>
      </c>
    </row>
    <row r="712" spans="1:22" s="14" customFormat="1" ht="27.75" customHeight="1" x14ac:dyDescent="0.25">
      <c r="A712" s="11">
        <v>702</v>
      </c>
      <c r="B712" s="12" t="s">
        <v>1499</v>
      </c>
      <c r="C712" s="18" t="s">
        <v>1513</v>
      </c>
      <c r="D712" s="12">
        <v>9901444520</v>
      </c>
      <c r="E712" s="12" t="s">
        <v>1500</v>
      </c>
      <c r="F712" s="19" t="s">
        <v>1166</v>
      </c>
      <c r="G712" s="12" t="s">
        <v>53</v>
      </c>
      <c r="H712" s="5">
        <v>1999.2</v>
      </c>
      <c r="I712" s="5"/>
      <c r="J712" s="5">
        <v>250</v>
      </c>
      <c r="K712" s="5">
        <v>50</v>
      </c>
      <c r="L712" s="5">
        <v>1200</v>
      </c>
      <c r="M712" s="5">
        <v>1500</v>
      </c>
      <c r="N712" s="5"/>
      <c r="O712" s="5">
        <v>500</v>
      </c>
      <c r="P712" s="5"/>
      <c r="Q712" s="5"/>
      <c r="R712" s="5"/>
      <c r="S712" s="5">
        <f t="shared" si="26"/>
        <v>5499.2</v>
      </c>
      <c r="T712" s="5">
        <v>4211.17</v>
      </c>
      <c r="U712" s="5">
        <v>1288.03</v>
      </c>
      <c r="V712" s="13" t="s">
        <v>33</v>
      </c>
    </row>
    <row r="713" spans="1:22" s="14" customFormat="1" ht="27.75" customHeight="1" x14ac:dyDescent="0.25">
      <c r="A713" s="11">
        <v>703</v>
      </c>
      <c r="B713" s="12" t="s">
        <v>1501</v>
      </c>
      <c r="C713" s="18" t="s">
        <v>1513</v>
      </c>
      <c r="D713" s="12">
        <v>9901444535</v>
      </c>
      <c r="E713" s="12" t="s">
        <v>1502</v>
      </c>
      <c r="F713" s="19" t="s">
        <v>1166</v>
      </c>
      <c r="G713" s="12" t="s">
        <v>53</v>
      </c>
      <c r="H713" s="5">
        <v>1999.2</v>
      </c>
      <c r="I713" s="5"/>
      <c r="J713" s="5">
        <v>250</v>
      </c>
      <c r="K713" s="5">
        <v>50</v>
      </c>
      <c r="L713" s="5">
        <v>1200</v>
      </c>
      <c r="M713" s="5">
        <v>1500</v>
      </c>
      <c r="N713" s="5"/>
      <c r="O713" s="5">
        <v>500</v>
      </c>
      <c r="P713" s="5"/>
      <c r="Q713" s="5"/>
      <c r="R713" s="5"/>
      <c r="S713" s="5">
        <f t="shared" si="26"/>
        <v>5499.2</v>
      </c>
      <c r="T713" s="5">
        <v>937.11</v>
      </c>
      <c r="U713" s="5">
        <v>4562.09</v>
      </c>
      <c r="V713" s="13" t="s">
        <v>33</v>
      </c>
    </row>
    <row r="714" spans="1:22" s="14" customFormat="1" ht="27.75" customHeight="1" x14ac:dyDescent="0.25">
      <c r="A714" s="11">
        <v>704</v>
      </c>
      <c r="B714" s="12" t="s">
        <v>1503</v>
      </c>
      <c r="C714" s="18" t="s">
        <v>1513</v>
      </c>
      <c r="D714" s="12">
        <v>9901296425</v>
      </c>
      <c r="E714" s="12" t="s">
        <v>1504</v>
      </c>
      <c r="F714" s="19" t="s">
        <v>1147</v>
      </c>
      <c r="G714" s="12" t="s">
        <v>53</v>
      </c>
      <c r="H714" s="5">
        <v>1999.2</v>
      </c>
      <c r="I714" s="5"/>
      <c r="J714" s="5">
        <v>250</v>
      </c>
      <c r="K714" s="5">
        <v>0</v>
      </c>
      <c r="L714" s="5">
        <v>1200</v>
      </c>
      <c r="M714" s="5">
        <v>1500</v>
      </c>
      <c r="N714" s="5"/>
      <c r="O714" s="5">
        <v>500</v>
      </c>
      <c r="P714" s="5"/>
      <c r="Q714" s="5"/>
      <c r="R714" s="5"/>
      <c r="S714" s="5">
        <f t="shared" si="26"/>
        <v>5449.2</v>
      </c>
      <c r="T714" s="5">
        <v>360.01</v>
      </c>
      <c r="U714" s="5">
        <v>5089.1899999999996</v>
      </c>
      <c r="V714" s="13" t="s">
        <v>33</v>
      </c>
    </row>
    <row r="715" spans="1:22" s="14" customFormat="1" ht="27.75" customHeight="1" x14ac:dyDescent="0.25">
      <c r="A715" s="11">
        <v>705</v>
      </c>
      <c r="B715" s="12" t="s">
        <v>1505</v>
      </c>
      <c r="C715" s="18" t="s">
        <v>1513</v>
      </c>
      <c r="D715" s="12">
        <v>9901444510</v>
      </c>
      <c r="E715" s="12" t="s">
        <v>1506</v>
      </c>
      <c r="F715" s="19" t="s">
        <v>1147</v>
      </c>
      <c r="G715" s="12" t="s">
        <v>53</v>
      </c>
      <c r="H715" s="5">
        <v>1999.2</v>
      </c>
      <c r="I715" s="5"/>
      <c r="J715" s="5">
        <v>250</v>
      </c>
      <c r="K715" s="5">
        <v>50</v>
      </c>
      <c r="L715" s="5">
        <v>1200</v>
      </c>
      <c r="M715" s="5">
        <v>1500</v>
      </c>
      <c r="N715" s="5"/>
      <c r="O715" s="5">
        <v>500</v>
      </c>
      <c r="P715" s="5"/>
      <c r="Q715" s="5"/>
      <c r="R715" s="5"/>
      <c r="S715" s="5">
        <f t="shared" si="26"/>
        <v>5499.2</v>
      </c>
      <c r="T715" s="5">
        <v>4741.4399999999996</v>
      </c>
      <c r="U715" s="5">
        <v>757.76</v>
      </c>
      <c r="V715" s="13" t="s">
        <v>33</v>
      </c>
    </row>
    <row r="716" spans="1:22" s="14" customFormat="1" ht="27.75" customHeight="1" x14ac:dyDescent="0.25">
      <c r="A716" s="11">
        <v>706</v>
      </c>
      <c r="B716" s="12" t="s">
        <v>1507</v>
      </c>
      <c r="C716" s="18" t="s">
        <v>1513</v>
      </c>
      <c r="D716" s="12">
        <v>9901438785</v>
      </c>
      <c r="E716" s="12" t="s">
        <v>1508</v>
      </c>
      <c r="F716" s="19" t="s">
        <v>1147</v>
      </c>
      <c r="G716" s="12" t="s">
        <v>53</v>
      </c>
      <c r="H716" s="5">
        <v>1999.2</v>
      </c>
      <c r="I716" s="5"/>
      <c r="J716" s="5">
        <v>250</v>
      </c>
      <c r="K716" s="5">
        <v>0</v>
      </c>
      <c r="L716" s="5">
        <v>1200</v>
      </c>
      <c r="M716" s="5">
        <v>1500</v>
      </c>
      <c r="N716" s="5"/>
      <c r="O716" s="5">
        <v>500</v>
      </c>
      <c r="P716" s="5"/>
      <c r="Q716" s="5"/>
      <c r="R716" s="5"/>
      <c r="S716" s="5">
        <f t="shared" si="26"/>
        <v>5449.2</v>
      </c>
      <c r="T716" s="5">
        <v>3165.24</v>
      </c>
      <c r="U716" s="5">
        <v>2283.96</v>
      </c>
      <c r="V716" s="13" t="s">
        <v>33</v>
      </c>
    </row>
    <row r="717" spans="1:22" s="14" customFormat="1" ht="27.75" customHeight="1" x14ac:dyDescent="0.25">
      <c r="A717" s="11">
        <v>707</v>
      </c>
      <c r="B717" s="12" t="s">
        <v>1509</v>
      </c>
      <c r="C717" s="18" t="s">
        <v>1513</v>
      </c>
      <c r="D717" s="12">
        <v>9901444619</v>
      </c>
      <c r="E717" s="12" t="s">
        <v>1510</v>
      </c>
      <c r="F717" s="19" t="s">
        <v>1147</v>
      </c>
      <c r="G717" s="12" t="s">
        <v>53</v>
      </c>
      <c r="H717" s="5">
        <v>1999.2</v>
      </c>
      <c r="I717" s="5"/>
      <c r="J717" s="5">
        <v>250</v>
      </c>
      <c r="K717" s="5">
        <v>35</v>
      </c>
      <c r="L717" s="5">
        <v>1200</v>
      </c>
      <c r="M717" s="5">
        <v>1500</v>
      </c>
      <c r="N717" s="5"/>
      <c r="O717" s="5">
        <v>500</v>
      </c>
      <c r="P717" s="5"/>
      <c r="Q717" s="5"/>
      <c r="R717" s="5"/>
      <c r="S717" s="5">
        <f t="shared" si="26"/>
        <v>5484.2</v>
      </c>
      <c r="T717" s="5">
        <v>2080.08</v>
      </c>
      <c r="U717" s="5">
        <v>3404.12</v>
      </c>
      <c r="V717" s="13" t="s">
        <v>33</v>
      </c>
    </row>
    <row r="718" spans="1:22" s="14" customFormat="1" ht="27.75" customHeight="1" x14ac:dyDescent="0.25">
      <c r="A718" s="11">
        <v>708</v>
      </c>
      <c r="B718" s="12" t="s">
        <v>1511</v>
      </c>
      <c r="C718" s="18" t="s">
        <v>1513</v>
      </c>
      <c r="D718" s="12">
        <v>9901444490</v>
      </c>
      <c r="E718" s="12" t="s">
        <v>1512</v>
      </c>
      <c r="F718" s="19" t="s">
        <v>1327</v>
      </c>
      <c r="G718" s="12" t="s">
        <v>53</v>
      </c>
      <c r="H718" s="5">
        <v>2060.52</v>
      </c>
      <c r="I718" s="5"/>
      <c r="J718" s="5">
        <v>250</v>
      </c>
      <c r="K718" s="5">
        <v>50</v>
      </c>
      <c r="L718" s="5">
        <v>1200</v>
      </c>
      <c r="M718" s="5">
        <v>1500</v>
      </c>
      <c r="N718" s="5"/>
      <c r="O718" s="5">
        <v>500</v>
      </c>
      <c r="P718" s="5"/>
      <c r="Q718" s="5"/>
      <c r="R718" s="5"/>
      <c r="S718" s="5">
        <f t="shared" si="26"/>
        <v>5560.52</v>
      </c>
      <c r="T718" s="5">
        <v>950.06</v>
      </c>
      <c r="U718" s="5">
        <v>4610.46</v>
      </c>
      <c r="V718" s="13" t="s">
        <v>33</v>
      </c>
    </row>
    <row r="719" spans="1:22" ht="27.75" customHeight="1" x14ac:dyDescent="0.25">
      <c r="A719" s="11">
        <v>709</v>
      </c>
      <c r="B719" s="21" t="s">
        <v>1530</v>
      </c>
      <c r="C719" s="18" t="s">
        <v>1513</v>
      </c>
      <c r="D719" s="21">
        <v>9901498940</v>
      </c>
      <c r="E719" s="21" t="s">
        <v>1531</v>
      </c>
      <c r="F719" s="21" t="s">
        <v>1142</v>
      </c>
      <c r="G719" s="21" t="s">
        <v>53</v>
      </c>
      <c r="H719" s="7">
        <v>2102.36</v>
      </c>
      <c r="I719" s="7"/>
      <c r="J719" s="5">
        <v>232.14</v>
      </c>
      <c r="K719" s="5"/>
      <c r="L719" s="5">
        <v>1114.29</v>
      </c>
      <c r="M719" s="5">
        <v>1392.86</v>
      </c>
      <c r="N719" s="5"/>
      <c r="O719" s="5">
        <v>464.29</v>
      </c>
      <c r="P719" s="5"/>
      <c r="Q719" s="5"/>
      <c r="R719" s="7"/>
      <c r="S719" s="5">
        <f>SUM(H719:O719)</f>
        <v>5305.94</v>
      </c>
      <c r="T719" s="22">
        <v>245.06</v>
      </c>
      <c r="U719" s="5">
        <f>+S719-T719</f>
        <v>5060.8799999999992</v>
      </c>
      <c r="V719" s="13" t="s">
        <v>33</v>
      </c>
    </row>
  </sheetData>
  <conditionalFormatting sqref="B1:B1048576 D1:E1048576">
    <cfRule type="duplicateValues" dxfId="0" priority="1"/>
  </conditionalFormatting>
  <pageMargins left="0.70866141732283472" right="0.31496062992125984" top="0.74803149606299213" bottom="0.74803149606299213" header="0.31496062992125984" footer="0.31496062992125984"/>
  <pageSetup paperSize="14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011 - 022</vt:lpstr>
      <vt:lpstr>Hoja2</vt:lpstr>
      <vt:lpstr>'FEBRERO 011 - 022'!Títulos_a_imprimir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Maria Hernandez Arreaga</dc:creator>
  <cp:lastModifiedBy>Nancy Haydee Cajas Cutzal</cp:lastModifiedBy>
  <cp:lastPrinted>2021-04-06T21:32:19Z</cp:lastPrinted>
  <dcterms:created xsi:type="dcterms:W3CDTF">2021-03-30T01:47:00Z</dcterms:created>
  <dcterms:modified xsi:type="dcterms:W3CDTF">2021-04-06T21:39:08Z</dcterms:modified>
</cp:coreProperties>
</file>